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My Documents\CPSM FORMS\Current Forms (On DGS Forms Center)\"/>
    </mc:Choice>
  </mc:AlternateContent>
  <bookViews>
    <workbookView xWindow="0" yWindow="75" windowWidth="22980" windowHeight="9525" activeTab="1"/>
  </bookViews>
  <sheets>
    <sheet name="Instructions" sheetId="2" r:id="rId1"/>
    <sheet name="VE-1 Form" sheetId="5" r:id="rId2"/>
    <sheet name="Example Form" sheetId="1" r:id="rId3"/>
  </sheets>
  <definedNames>
    <definedName name="_xlnm.Print_Area" localSheetId="0">Instructions!$A$1:$O$130</definedName>
    <definedName name="_xlnm.Print_Titles" localSheetId="2">'Example Form'!$10:$11</definedName>
    <definedName name="_xlnm.Print_Titles" localSheetId="1">'VE-1 Form'!$11:$12</definedName>
  </definedNames>
  <calcPr calcId="162913"/>
</workbook>
</file>

<file path=xl/calcChain.xml><?xml version="1.0" encoding="utf-8"?>
<calcChain xmlns="http://schemas.openxmlformats.org/spreadsheetml/2006/main">
  <c r="K17" i="5" l="1"/>
  <c r="K18" i="5"/>
  <c r="K19" i="5"/>
  <c r="K20" i="5"/>
  <c r="K21" i="5"/>
  <c r="K22" i="5"/>
  <c r="K23" i="5"/>
  <c r="K24" i="5"/>
  <c r="K25" i="5"/>
  <c r="K26" i="5"/>
  <c r="K27" i="5"/>
  <c r="K28" i="5"/>
  <c r="K29" i="5"/>
  <c r="K30" i="5"/>
  <c r="K31" i="5"/>
  <c r="K32" i="5"/>
  <c r="K33" i="5"/>
  <c r="K34" i="5"/>
  <c r="K35" i="5"/>
  <c r="K36" i="5"/>
  <c r="K37" i="5"/>
  <c r="K38" i="5"/>
  <c r="K16" i="5"/>
  <c r="K17" i="1"/>
  <c r="K18" i="1"/>
  <c r="K16" i="1"/>
  <c r="K19" i="1"/>
  <c r="K20" i="1"/>
  <c r="K21" i="1"/>
  <c r="K22" i="1"/>
  <c r="K23" i="1"/>
  <c r="K24" i="1"/>
  <c r="K25" i="1"/>
  <c r="K26" i="1"/>
  <c r="K27" i="1"/>
  <c r="K28" i="1"/>
  <c r="K29" i="1"/>
  <c r="K30" i="1"/>
  <c r="K31" i="1"/>
  <c r="K32" i="1"/>
  <c r="K33" i="1"/>
  <c r="K34" i="1"/>
  <c r="K35" i="1"/>
  <c r="K36" i="1"/>
  <c r="K37" i="1"/>
  <c r="K38" i="1"/>
  <c r="E41" i="1" l="1"/>
  <c r="D39" i="1"/>
  <c r="E43" i="1"/>
  <c r="K39" i="1"/>
  <c r="E43" i="5" l="1"/>
  <c r="E41" i="5"/>
  <c r="K39" i="5" l="1"/>
  <c r="D39" i="5"/>
</calcChain>
</file>

<file path=xl/comments1.xml><?xml version="1.0" encoding="utf-8"?>
<comments xmlns="http://schemas.openxmlformats.org/spreadsheetml/2006/main">
  <authors>
    <author>lov18320</author>
  </authors>
  <commentList>
    <comment ref="L12" authorId="0" shapeId="0">
      <text>
        <r>
          <rPr>
            <b/>
            <sz val="9"/>
            <color indexed="81"/>
            <rFont val="Tahoma"/>
            <family val="2"/>
          </rPr>
          <t>Select Estimate Type</t>
        </r>
        <r>
          <rPr>
            <sz val="9"/>
            <color indexed="81"/>
            <rFont val="Tahoma"/>
            <family val="2"/>
          </rPr>
          <t xml:space="preserve">
</t>
        </r>
      </text>
    </comment>
    <comment ref="L14" authorId="0" shapeId="0">
      <text>
        <r>
          <rPr>
            <b/>
            <sz val="9"/>
            <color indexed="81"/>
            <rFont val="Tahoma"/>
            <family val="2"/>
          </rPr>
          <t>Insert date of estimate</t>
        </r>
        <r>
          <rPr>
            <sz val="9"/>
            <color indexed="81"/>
            <rFont val="Tahoma"/>
            <family val="2"/>
          </rPr>
          <t xml:space="preserve">
</t>
        </r>
      </text>
    </comment>
  </commentList>
</comments>
</file>

<file path=xl/comments2.xml><?xml version="1.0" encoding="utf-8"?>
<comments xmlns="http://schemas.openxmlformats.org/spreadsheetml/2006/main">
  <authors>
    <author>lov18320</author>
  </authors>
  <commentList>
    <comment ref="L12" authorId="0" shapeId="0">
      <text>
        <r>
          <rPr>
            <b/>
            <sz val="9"/>
            <color indexed="81"/>
            <rFont val="Tahoma"/>
            <family val="2"/>
          </rPr>
          <t>Select Estimate Type</t>
        </r>
        <r>
          <rPr>
            <sz val="9"/>
            <color indexed="81"/>
            <rFont val="Tahoma"/>
            <family val="2"/>
          </rPr>
          <t xml:space="preserve">
</t>
        </r>
      </text>
    </comment>
    <comment ref="L14" authorId="0" shapeId="0">
      <text>
        <r>
          <rPr>
            <b/>
            <sz val="9"/>
            <color indexed="81"/>
            <rFont val="Tahoma"/>
            <family val="2"/>
          </rPr>
          <t>Insert date of estimate</t>
        </r>
        <r>
          <rPr>
            <sz val="9"/>
            <color indexed="81"/>
            <rFont val="Tahoma"/>
            <family val="2"/>
          </rPr>
          <t xml:space="preserve">
</t>
        </r>
      </text>
    </comment>
  </commentList>
</comments>
</file>

<file path=xl/sharedStrings.xml><?xml version="1.0" encoding="utf-8"?>
<sst xmlns="http://schemas.openxmlformats.org/spreadsheetml/2006/main" count="154" uniqueCount="98">
  <si>
    <t>1</t>
  </si>
  <si>
    <t>2</t>
  </si>
  <si>
    <t>3</t>
  </si>
  <si>
    <t>4</t>
  </si>
  <si>
    <t>5</t>
  </si>
  <si>
    <t>6</t>
  </si>
  <si>
    <t>7</t>
  </si>
  <si>
    <t>8</t>
  </si>
  <si>
    <t>9</t>
  </si>
  <si>
    <t>Item</t>
  </si>
  <si>
    <t>Description</t>
  </si>
  <si>
    <t>A/E</t>
  </si>
  <si>
    <t>Agency</t>
  </si>
  <si>
    <t>Remarks</t>
  </si>
  <si>
    <t>Recommended Disposition</t>
  </si>
  <si>
    <t>DGS-30-212</t>
  </si>
  <si>
    <t>Summary of Value Engineering Recommendations</t>
  </si>
  <si>
    <t>Project Code:</t>
  </si>
  <si>
    <t>Agency Name:</t>
  </si>
  <si>
    <t>Project Name:</t>
  </si>
  <si>
    <t>Date:</t>
  </si>
  <si>
    <t>VE-1</t>
  </si>
  <si>
    <t>recommended disposition of the items suggested by the Value Engineering consultant.</t>
  </si>
  <si>
    <t>BCOM will review the agency's and their design consultant's proposed item dispositions.  If BCOM's</t>
  </si>
  <si>
    <t>A</t>
  </si>
  <si>
    <t>M</t>
  </si>
  <si>
    <t>Disposition Codes:</t>
  </si>
  <si>
    <t>R</t>
  </si>
  <si>
    <t>VE cited safety concerns.  Agency will restrict access to terrace during ice/snow weather events.</t>
  </si>
  <si>
    <t>Use CMU in lieu of cast-in-place concrete walls</t>
  </si>
  <si>
    <t>Retain concrete walls in areas requiring retainage.</t>
  </si>
  <si>
    <t>888-18888-001</t>
  </si>
  <si>
    <t>XYZ Agency</t>
  </si>
  <si>
    <t>Project ABC</t>
  </si>
  <si>
    <t>Revise ductwork layout to reduce quantity required.</t>
  </si>
  <si>
    <t>Total</t>
  </si>
  <si>
    <t>Provide snow melt equipment under the second floor terrace pavers (adds cost, but improves safety).</t>
  </si>
  <si>
    <t>Provide clarifying remarks to justify "M" and "R" recommended dispositions.</t>
  </si>
  <si>
    <r>
      <rPr>
        <b/>
        <sz val="11"/>
        <color theme="1"/>
        <rFont val="Calibri"/>
        <family val="2"/>
        <scheme val="minor"/>
      </rPr>
      <t>A</t>
    </r>
    <r>
      <rPr>
        <sz val="11"/>
        <color theme="1"/>
        <rFont val="Calibri"/>
        <family val="2"/>
        <scheme val="minor"/>
      </rPr>
      <t xml:space="preserve"> = Accept VE recommendation, without modification</t>
    </r>
  </si>
  <si>
    <r>
      <rPr>
        <b/>
        <sz val="11"/>
        <color theme="1"/>
        <rFont val="Calibri"/>
        <family val="2"/>
        <scheme val="minor"/>
      </rPr>
      <t>M</t>
    </r>
    <r>
      <rPr>
        <sz val="11"/>
        <color theme="1"/>
        <rFont val="Calibri"/>
        <family val="2"/>
        <scheme val="minor"/>
      </rPr>
      <t xml:space="preserve"> = Accept VE recommendation, with modifications noted</t>
    </r>
  </si>
  <si>
    <r>
      <rPr>
        <b/>
        <sz val="11"/>
        <color theme="1"/>
        <rFont val="Calibri"/>
        <family val="2"/>
        <scheme val="minor"/>
      </rPr>
      <t>R</t>
    </r>
    <r>
      <rPr>
        <sz val="11"/>
        <color theme="1"/>
        <rFont val="Calibri"/>
        <family val="2"/>
        <scheme val="minor"/>
      </rPr>
      <t xml:space="preserve"> = Reject VE recommendation</t>
    </r>
  </si>
  <si>
    <t>- Select a cell within the Table.</t>
  </si>
  <si>
    <t>- Right-click on the mouse.</t>
  </si>
  <si>
    <t xml:space="preserve">   "Table Rows Above" or</t>
  </si>
  <si>
    <t>To delete rows from the table:</t>
  </si>
  <si>
    <t>- Select a cell in the row to be deleted.</t>
  </si>
  <si>
    <t>- Select "Delete" then select "Table Rows".</t>
  </si>
  <si>
    <t xml:space="preserve">   "Table Rows Below", as appropriate.</t>
  </si>
  <si>
    <t>This spreadsheet uses the Excel Table feature.  The "Table" is the area between the heavy black line and the Total line.</t>
  </si>
  <si>
    <t>To add additional rows to the table:</t>
  </si>
  <si>
    <t>- Select "Insert", then select either</t>
  </si>
  <si>
    <t>Instructions for Completing Form VE-1, Summary of Value Engineering Recommendations</t>
  </si>
  <si>
    <t>Please use the following Disposition Codes:</t>
  </si>
  <si>
    <t>recommended disposition differs from the agency's, a meeting will be suggested to resolve the differences.</t>
  </si>
  <si>
    <r>
      <t>To access the VE-1 Form, click on the"</t>
    </r>
    <r>
      <rPr>
        <b/>
        <sz val="11"/>
        <color theme="1"/>
        <rFont val="Calibri"/>
        <family val="2"/>
        <scheme val="minor"/>
      </rPr>
      <t>VE-1 Form</t>
    </r>
    <r>
      <rPr>
        <sz val="11"/>
        <color theme="1"/>
        <rFont val="Calibri"/>
        <family val="2"/>
        <scheme val="minor"/>
      </rPr>
      <t>" tab at the bottom of this sheet.  (An "</t>
    </r>
    <r>
      <rPr>
        <b/>
        <sz val="11"/>
        <color theme="1"/>
        <rFont val="Calibri"/>
        <family val="2"/>
        <scheme val="minor"/>
      </rPr>
      <t>Example Form</t>
    </r>
    <r>
      <rPr>
        <sz val="11"/>
        <color theme="1"/>
        <rFont val="Calibri"/>
        <family val="2"/>
        <scheme val="minor"/>
      </rPr>
      <t>" tab is also provided for testing/reference.)</t>
    </r>
  </si>
  <si>
    <t>The rows will "autoexpand" to the correct  height, based on the quantity of data entered.</t>
  </si>
  <si>
    <t>82</t>
  </si>
  <si>
    <t>Yes</t>
  </si>
  <si>
    <t>No</t>
  </si>
  <si>
    <t>Total VE Accepted, but not included in the Estimate:</t>
  </si>
  <si>
    <t>Total VE Included in the Estimate:</t>
  </si>
  <si>
    <t>Final Action</t>
  </si>
  <si>
    <t>72</t>
  </si>
  <si>
    <t>73</t>
  </si>
  <si>
    <t>Included in</t>
  </si>
  <si>
    <t>Estimate Dated</t>
  </si>
  <si>
    <t>Independent</t>
  </si>
  <si>
    <r>
      <rPr>
        <b/>
        <sz val="12"/>
        <color theme="1"/>
        <rFont val="Calibri"/>
        <family val="2"/>
        <scheme val="minor"/>
      </rPr>
      <t>A</t>
    </r>
    <r>
      <rPr>
        <sz val="12"/>
        <color theme="1"/>
        <rFont val="Calibri"/>
        <family val="2"/>
        <scheme val="minor"/>
      </rPr>
      <t xml:space="preserve"> = Accept VE recommendation, without modification</t>
    </r>
  </si>
  <si>
    <r>
      <rPr>
        <b/>
        <sz val="12"/>
        <color theme="1"/>
        <rFont val="Calibri"/>
        <family val="2"/>
        <scheme val="minor"/>
      </rPr>
      <t>M</t>
    </r>
    <r>
      <rPr>
        <sz val="12"/>
        <color theme="1"/>
        <rFont val="Calibri"/>
        <family val="2"/>
        <scheme val="minor"/>
      </rPr>
      <t xml:space="preserve"> = Accept VE recommendation, with modifications noted</t>
    </r>
  </si>
  <si>
    <r>
      <rPr>
        <b/>
        <sz val="12"/>
        <color theme="1"/>
        <rFont val="Calibri"/>
        <family val="2"/>
        <scheme val="minor"/>
      </rPr>
      <t>R</t>
    </r>
    <r>
      <rPr>
        <sz val="12"/>
        <color theme="1"/>
        <rFont val="Calibri"/>
        <family val="2"/>
        <scheme val="minor"/>
      </rPr>
      <t xml:space="preserve"> = Reject VE recommendation</t>
    </r>
  </si>
  <si>
    <t>Original Estimated Cost</t>
  </si>
  <si>
    <t>Revised Cost with Accepted Value Eng.</t>
  </si>
  <si>
    <t>Include the amount from the estimate for the item under consideration in the "Original Estimate Cost" column.</t>
  </si>
  <si>
    <t>Include the revised amount for the item under consideration as if the VE was accepted in the "Revised Cost with Accepted Value Eng." column.</t>
  </si>
  <si>
    <t>Include the date of the estimate being utilized as the current basis of the VE.</t>
  </si>
  <si>
    <t>Estimated Potential Effect on Item Cost</t>
  </si>
  <si>
    <t>Final VE Effect on Item Cost</t>
  </si>
  <si>
    <t>The Final Effect will be calculated from these entries.</t>
  </si>
  <si>
    <t>1)</t>
  </si>
  <si>
    <t>2)</t>
  </si>
  <si>
    <t>Description/Potential Effect</t>
  </si>
  <si>
    <t>Disposition</t>
  </si>
  <si>
    <t>3)</t>
  </si>
  <si>
    <t>Final Effects</t>
  </si>
  <si>
    <t>Complete Project Information at the top of the form:</t>
  </si>
  <si>
    <t>Complete these sections as follows:</t>
  </si>
  <si>
    <t>The remainder of the form consists of three primary  sections:</t>
  </si>
  <si>
    <t>GENERAL NAVIGATION:</t>
  </si>
  <si>
    <t>PROJECT DATA:</t>
  </si>
  <si>
    <t>To clarify the status of the VE item's inclusion in the estimate, place a "Yes" or "No" in from the drop down menu in the "Included in Estimate Dated" column.  There is also a drop down menu to select whether the estimate being utilized as the basis of the VE item's value is the A/E estimate or the Independent Estimate.</t>
  </si>
  <si>
    <t>The users may sort and/or filter the Table data by clicking on the arrows shown below.  See Excel help instructions for additional guidance.</t>
  </si>
  <si>
    <t>1) DESCRIPTION/POTENTIAL EFFECT:</t>
  </si>
  <si>
    <t>2) DISPOSITION:</t>
  </si>
  <si>
    <t>3) FINAL EFFECTS:</t>
  </si>
  <si>
    <t>In the section indicated above, list the descriptions of each Potential VE item along with the initial estimated potential effect on cost for the item.  Items that would reduce the project cost should be listed as negative.</t>
  </si>
  <si>
    <t>DEB</t>
  </si>
  <si>
    <t>The VE-1 form is intended to summarize the A/E's, the Agency's, and DEB's</t>
  </si>
  <si>
    <t>(Rev. 07/19)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</si>
</sst>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4" formatCode="_(&quot;$&quot;* #,##0_);_(&quot;$&quot;* \(#,##0\);_(&quot;$&quot;* &quot;-&quot;??_);_(@_)"/>
    <numFmt numFmtId="165" formatCode="_(&quot;$&quot;* #,##0_);[Red]_(&quot;$&quot;* \(#,##0\);_(&quot;$&quot;* &quot;-&quot;??_);_(@_)"/>
    <numFmt numFmtId="166" formatCode="&quot;$&quot;#,##0"/>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u/>
      <sz val="14"/>
      <color theme="1"/>
      <name val="Calibri"/>
      <family val="2"/>
      <scheme val="minor"/>
    </font>
    <font>
      <b/>
      <u/>
      <sz val="11"/>
      <color theme="1"/>
      <name val="Calibri"/>
      <family val="2"/>
      <scheme val="minor"/>
    </font>
    <font>
      <b/>
      <sz val="16"/>
      <color theme="1"/>
      <name val="Calibri"/>
      <family val="2"/>
      <scheme val="minor"/>
    </font>
    <font>
      <sz val="12"/>
      <color theme="1"/>
      <name val="Calibri"/>
      <family val="2"/>
      <scheme val="minor"/>
    </font>
    <font>
      <b/>
      <u/>
      <sz val="18"/>
      <color theme="1"/>
      <name val="Calibri"/>
      <family val="2"/>
      <scheme val="minor"/>
    </font>
    <font>
      <sz val="9"/>
      <color indexed="81"/>
      <name val="Tahoma"/>
      <family val="2"/>
    </font>
    <font>
      <b/>
      <sz val="9"/>
      <color indexed="81"/>
      <name val="Tahoma"/>
      <family val="2"/>
    </font>
    <font>
      <sz val="12"/>
      <color theme="1"/>
      <name val="Calibri"/>
      <family val="2"/>
      <scheme val="minor"/>
    </font>
    <font>
      <b/>
      <sz val="12"/>
      <color theme="1"/>
      <name val="Calibri"/>
      <family val="2"/>
      <scheme val="minor"/>
    </font>
    <font>
      <u/>
      <sz val="12"/>
      <color theme="1"/>
      <name val="Calibri"/>
      <family val="2"/>
      <scheme val="minor"/>
    </font>
  </fonts>
  <fills count="4">
    <fill>
      <patternFill patternType="none"/>
    </fill>
    <fill>
      <patternFill patternType="gray125"/>
    </fill>
    <fill>
      <patternFill patternType="solid">
        <fgColor theme="1"/>
        <bgColor indexed="64"/>
      </patternFill>
    </fill>
    <fill>
      <patternFill patternType="solid">
        <fgColor rgb="FFFFFFCC"/>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
      <left/>
      <right style="medium">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8">
    <xf numFmtId="0" fontId="0" fillId="0" borderId="0" xfId="0"/>
    <xf numFmtId="0" fontId="2" fillId="0" borderId="0" xfId="0" applyFont="1"/>
    <xf numFmtId="0" fontId="2" fillId="0" borderId="0" xfId="0" applyFont="1" applyAlignment="1">
      <alignment vertical="center"/>
    </xf>
    <xf numFmtId="0" fontId="0" fillId="0" borderId="0" xfId="0" applyAlignment="1">
      <alignment vertical="center"/>
    </xf>
    <xf numFmtId="0" fontId="0" fillId="0" borderId="0" xfId="0" applyAlignment="1">
      <alignment horizontal="left" vertical="center"/>
    </xf>
    <xf numFmtId="0" fontId="3" fillId="0" borderId="0" xfId="0" applyFont="1" applyAlignment="1">
      <alignment horizontal="left" vertical="center"/>
    </xf>
    <xf numFmtId="0" fontId="0" fillId="0" borderId="0" xfId="0" applyAlignment="1">
      <alignment horizontal="left" vertical="center" indent="1"/>
    </xf>
    <xf numFmtId="165" fontId="0" fillId="0" borderId="0" xfId="1" applyNumberFormat="1" applyFont="1" applyAlignment="1">
      <alignment vertical="center"/>
    </xf>
    <xf numFmtId="0" fontId="5" fillId="0" borderId="0" xfId="0" applyFont="1"/>
    <xf numFmtId="0" fontId="0" fillId="0" borderId="0" xfId="0" applyAlignment="1">
      <alignment vertical="center" wrapText="1"/>
    </xf>
    <xf numFmtId="165" fontId="0" fillId="0" borderId="0" xfId="1" applyNumberFormat="1" applyFont="1" applyAlignment="1">
      <alignment vertical="top"/>
    </xf>
    <xf numFmtId="165" fontId="0" fillId="0" borderId="0" xfId="1" applyNumberFormat="1" applyFont="1" applyAlignment="1">
      <alignment vertical="top" wrapText="1"/>
    </xf>
    <xf numFmtId="0" fontId="0" fillId="0" borderId="0" xfId="0" applyAlignment="1">
      <alignment horizontal="left" vertical="top" indent="1"/>
    </xf>
    <xf numFmtId="0" fontId="0" fillId="0" borderId="0" xfId="0" applyAlignment="1">
      <alignment horizontal="left" vertical="top" wrapText="1" indent="1"/>
    </xf>
    <xf numFmtId="0" fontId="3" fillId="0" borderId="0" xfId="0" applyFont="1" applyAlignment="1">
      <alignment horizontal="center" vertical="top" wrapText="1"/>
    </xf>
    <xf numFmtId="0" fontId="6" fillId="0" borderId="0" xfId="0" applyFont="1" applyAlignment="1">
      <alignment horizontal="right" vertical="center"/>
    </xf>
    <xf numFmtId="0" fontId="0" fillId="0" borderId="0" xfId="0" applyFont="1" applyAlignment="1">
      <alignment horizontal="left" vertical="center" indent="3"/>
    </xf>
    <xf numFmtId="0" fontId="0" fillId="0" borderId="0" xfId="0" quotePrefix="1"/>
    <xf numFmtId="0" fontId="4" fillId="0" borderId="0" xfId="0" applyFont="1"/>
    <xf numFmtId="0" fontId="7" fillId="0" borderId="0" xfId="0" applyFont="1" applyAlignment="1">
      <alignment horizontal="center" vertical="top" wrapText="1"/>
    </xf>
    <xf numFmtId="0" fontId="3" fillId="0" borderId="0" xfId="0" applyFont="1" applyAlignment="1">
      <alignment horizontal="right" vertical="center" indent="1"/>
    </xf>
    <xf numFmtId="14" fontId="7" fillId="3" borderId="6" xfId="1" applyNumberFormat="1" applyFont="1" applyFill="1" applyBorder="1" applyAlignment="1">
      <alignment horizontal="center" vertical="center"/>
    </xf>
    <xf numFmtId="165" fontId="3" fillId="0" borderId="2" xfId="1" applyNumberFormat="1" applyFont="1" applyBorder="1" applyAlignment="1">
      <alignment horizontal="center"/>
    </xf>
    <xf numFmtId="14" fontId="7" fillId="3" borderId="8" xfId="1" applyNumberFormat="1" applyFont="1" applyFill="1" applyBorder="1" applyAlignment="1">
      <alignment horizontal="center" vertical="center"/>
    </xf>
    <xf numFmtId="0" fontId="3" fillId="0" borderId="8" xfId="1" applyNumberFormat="1" applyFont="1" applyFill="1" applyBorder="1" applyAlignment="1">
      <alignment horizontal="center" vertical="center"/>
    </xf>
    <xf numFmtId="14" fontId="7" fillId="3" borderId="3" xfId="1" applyNumberFormat="1" applyFont="1" applyFill="1" applyBorder="1" applyAlignment="1">
      <alignment horizontal="center" vertical="center"/>
    </xf>
    <xf numFmtId="0" fontId="7" fillId="2" borderId="0" xfId="0" applyFont="1" applyFill="1" applyAlignment="1">
      <alignment horizontal="left" vertical="top" indent="1"/>
    </xf>
    <xf numFmtId="165" fontId="7" fillId="2" borderId="0" xfId="1" applyNumberFormat="1" applyFont="1" applyFill="1" applyAlignment="1">
      <alignment horizontal="center" vertical="top"/>
    </xf>
    <xf numFmtId="0" fontId="7" fillId="0" borderId="0" xfId="0" applyFont="1" applyAlignment="1">
      <alignment horizontal="left" vertical="top" wrapText="1" indent="1"/>
    </xf>
    <xf numFmtId="164" fontId="7" fillId="0" borderId="0" xfId="1" applyNumberFormat="1" applyFont="1" applyAlignment="1">
      <alignment vertical="top" wrapText="1"/>
    </xf>
    <xf numFmtId="164" fontId="7" fillId="0" borderId="0" xfId="0" applyNumberFormat="1" applyFont="1" applyAlignment="1">
      <alignment vertical="top" wrapText="1"/>
    </xf>
    <xf numFmtId="165" fontId="7" fillId="0" borderId="0" xfId="1" applyNumberFormat="1" applyFont="1" applyAlignment="1">
      <alignment vertical="top" wrapText="1"/>
    </xf>
    <xf numFmtId="0" fontId="3" fillId="0" borderId="0" xfId="0" applyFont="1" applyAlignment="1">
      <alignment horizontal="right" vertical="top" wrapText="1"/>
    </xf>
    <xf numFmtId="166" fontId="7" fillId="0" borderId="0" xfId="0" applyNumberFormat="1" applyFont="1" applyAlignment="1">
      <alignment horizontal="center" vertical="top" wrapText="1"/>
    </xf>
    <xf numFmtId="0" fontId="3" fillId="0" borderId="0" xfId="0" applyFont="1" applyAlignment="1">
      <alignment horizontal="right" vertical="top" wrapText="1"/>
    </xf>
    <xf numFmtId="14" fontId="7" fillId="3" borderId="6" xfId="1" applyNumberFormat="1" applyFont="1" applyFill="1" applyBorder="1" applyAlignment="1">
      <alignment horizontal="center" vertical="center" wrapText="1"/>
    </xf>
    <xf numFmtId="0" fontId="5" fillId="0" borderId="0" xfId="0" applyFont="1" applyAlignment="1">
      <alignment horizontal="left"/>
    </xf>
    <xf numFmtId="0" fontId="0" fillId="0" borderId="0" xfId="0" applyFont="1"/>
    <xf numFmtId="0" fontId="2" fillId="0" borderId="0" xfId="0" applyFont="1" applyAlignment="1">
      <alignment horizontal="right"/>
    </xf>
    <xf numFmtId="0" fontId="2" fillId="0" borderId="0" xfId="0" applyFont="1" applyAlignment="1">
      <alignment horizontal="left"/>
    </xf>
    <xf numFmtId="0" fontId="11" fillId="0" borderId="0" xfId="0" applyFont="1" applyAlignment="1">
      <alignment horizontal="center" vertical="top" wrapText="1"/>
    </xf>
    <xf numFmtId="0" fontId="11" fillId="0" borderId="0" xfId="0" applyFont="1" applyAlignment="1">
      <alignment horizontal="left" vertical="top" wrapText="1" indent="1"/>
    </xf>
    <xf numFmtId="164" fontId="11" fillId="0" borderId="0" xfId="0" applyNumberFormat="1" applyFont="1" applyAlignment="1">
      <alignment vertical="top" wrapText="1"/>
    </xf>
    <xf numFmtId="0" fontId="12" fillId="0" borderId="0" xfId="0" applyFont="1" applyAlignment="1">
      <alignment horizontal="center" vertical="top" wrapText="1"/>
    </xf>
    <xf numFmtId="0" fontId="0" fillId="0" borderId="0" xfId="0" applyAlignment="1">
      <alignment horizontal="left" wrapText="1"/>
    </xf>
    <xf numFmtId="0" fontId="8" fillId="0" borderId="0" xfId="0" applyFont="1" applyAlignment="1">
      <alignment horizontal="center" vertical="center"/>
    </xf>
    <xf numFmtId="0" fontId="7" fillId="3" borderId="6" xfId="1" applyNumberFormat="1" applyFont="1" applyFill="1" applyBorder="1" applyAlignment="1">
      <alignment horizontal="left" vertical="center" wrapText="1"/>
    </xf>
    <xf numFmtId="0" fontId="7" fillId="3" borderId="7" xfId="1" applyNumberFormat="1" applyFont="1" applyFill="1" applyBorder="1" applyAlignment="1">
      <alignment horizontal="left" vertical="center" wrapText="1"/>
    </xf>
    <xf numFmtId="0" fontId="3" fillId="0" borderId="1" xfId="0" applyFont="1" applyBorder="1" applyAlignment="1">
      <alignment horizontal="center" vertical="center"/>
    </xf>
    <xf numFmtId="0" fontId="13" fillId="0" borderId="0" xfId="0" applyFont="1" applyAlignment="1">
      <alignment horizontal="center" vertical="center"/>
    </xf>
    <xf numFmtId="0" fontId="7" fillId="0" borderId="0" xfId="0" applyFont="1" applyAlignment="1">
      <alignment horizontal="center" vertical="center"/>
    </xf>
    <xf numFmtId="165" fontId="3" fillId="0" borderId="2" xfId="1" applyNumberFormat="1" applyFont="1" applyBorder="1" applyAlignment="1">
      <alignment horizontal="center" wrapText="1"/>
    </xf>
    <xf numFmtId="165" fontId="3" fillId="0" borderId="8" xfId="1" applyNumberFormat="1" applyFont="1" applyBorder="1" applyAlignment="1">
      <alignment horizontal="center" wrapText="1"/>
    </xf>
    <xf numFmtId="165" fontId="3" fillId="0" borderId="3" xfId="1" applyNumberFormat="1" applyFont="1" applyBorder="1" applyAlignment="1">
      <alignment horizontal="center" wrapText="1"/>
    </xf>
    <xf numFmtId="0" fontId="3" fillId="0" borderId="2" xfId="0" applyFont="1" applyBorder="1" applyAlignment="1">
      <alignment horizontal="center" wrapText="1"/>
    </xf>
    <xf numFmtId="0" fontId="3" fillId="0" borderId="8" xfId="0" applyFont="1" applyBorder="1" applyAlignment="1">
      <alignment horizontal="center" wrapText="1"/>
    </xf>
    <xf numFmtId="0" fontId="3" fillId="0" borderId="3" xfId="0" applyFont="1" applyBorder="1" applyAlignment="1">
      <alignment horizontal="center" wrapText="1"/>
    </xf>
    <xf numFmtId="0" fontId="3" fillId="0" borderId="1" xfId="0" applyFont="1" applyBorder="1" applyAlignment="1">
      <alignment horizontal="center"/>
    </xf>
    <xf numFmtId="165" fontId="3" fillId="0" borderId="11" xfId="1" applyNumberFormat="1" applyFont="1" applyBorder="1" applyAlignment="1">
      <alignment horizontal="center" vertical="top" wrapText="1"/>
    </xf>
    <xf numFmtId="165" fontId="3" fillId="0" borderId="12" xfId="1" applyNumberFormat="1" applyFont="1" applyBorder="1" applyAlignment="1">
      <alignment horizontal="center" vertical="top" wrapText="1"/>
    </xf>
    <xf numFmtId="0" fontId="3" fillId="0" borderId="0" xfId="0" applyFont="1" applyAlignment="1">
      <alignment horizontal="right" vertical="top" wrapText="1"/>
    </xf>
    <xf numFmtId="0" fontId="3" fillId="0" borderId="9" xfId="0" applyFont="1" applyBorder="1" applyAlignment="1">
      <alignment horizontal="right" vertical="top" wrapText="1"/>
    </xf>
    <xf numFmtId="0" fontId="3" fillId="0" borderId="10" xfId="0" applyFont="1" applyBorder="1" applyAlignment="1">
      <alignment horizontal="right" vertical="top" wrapText="1"/>
    </xf>
    <xf numFmtId="165" fontId="7" fillId="0" borderId="4" xfId="1" applyNumberFormat="1" applyFont="1" applyBorder="1" applyAlignment="1">
      <alignment horizontal="center" vertical="top" wrapText="1"/>
    </xf>
    <xf numFmtId="165" fontId="7" fillId="0" borderId="5" xfId="1" applyNumberFormat="1" applyFont="1" applyBorder="1" applyAlignment="1">
      <alignment horizontal="center" vertical="top" wrapText="1"/>
    </xf>
    <xf numFmtId="0" fontId="7" fillId="3" borderId="7" xfId="1" applyNumberFormat="1" applyFont="1" applyFill="1" applyBorder="1" applyAlignment="1">
      <alignment horizontal="left" vertical="center"/>
    </xf>
    <xf numFmtId="0" fontId="7" fillId="3" borderId="6" xfId="1" applyNumberFormat="1" applyFont="1" applyFill="1" applyBorder="1" applyAlignment="1">
      <alignment horizontal="left" vertical="center"/>
    </xf>
    <xf numFmtId="0" fontId="7" fillId="0" borderId="0" xfId="0" applyFont="1" applyAlignment="1">
      <alignment horizontal="left" vertical="center" indent="2"/>
    </xf>
  </cellXfs>
  <cellStyles count="2">
    <cellStyle name="Currency" xfId="1" builtinId="4"/>
    <cellStyle name="Normal" xfId="0" builtinId="0"/>
  </cellStyles>
  <dxfs count="30">
    <dxf>
      <font>
        <strike val="0"/>
        <outline val="0"/>
        <shadow val="0"/>
        <u val="none"/>
        <vertAlign val="baseline"/>
        <sz val="12"/>
        <color theme="1"/>
        <name val="Calibri"/>
        <scheme val="minor"/>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minor"/>
      </font>
      <numFmt numFmtId="164" formatCode="_(&quot;$&quot;* #,##0_);_(&quot;$&quot;* \(#,##0\);_(&quot;$&quot;* &quot;-&quot;??_);_(@_)"/>
      <alignment horizontal="general" vertical="top" textRotation="0" wrapText="1" indent="0" justifyLastLine="0" shrinkToFit="0" readingOrder="0"/>
    </dxf>
    <dxf>
      <font>
        <strike val="0"/>
        <outline val="0"/>
        <shadow val="0"/>
        <u val="none"/>
        <vertAlign val="baseline"/>
        <sz val="12"/>
        <color theme="1"/>
        <name val="Calibri"/>
        <scheme val="minor"/>
      </font>
      <numFmt numFmtId="164" formatCode="_(&quot;$&quot;* #,##0_);_(&quot;$&quot;* \(#,##0\);_(&quot;$&quot;* &quot;-&quot;??_);_(@_)"/>
      <alignment horizontal="general" vertical="top" textRotation="0" wrapText="1" indent="0" justifyLastLine="0" shrinkToFit="0" readingOrder="0"/>
    </dxf>
    <dxf>
      <font>
        <b val="0"/>
        <i val="0"/>
        <strike val="0"/>
        <condense val="0"/>
        <extend val="0"/>
        <outline val="0"/>
        <shadow val="0"/>
        <u val="none"/>
        <vertAlign val="baseline"/>
        <sz val="12"/>
        <color theme="1"/>
        <name val="Calibri"/>
        <scheme val="minor"/>
      </font>
      <numFmt numFmtId="166" formatCode="&quot;$&quot;#,##0"/>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minor"/>
      </font>
      <numFmt numFmtId="166" formatCode="&quot;$&quot;#,##0"/>
      <alignment horizontal="center" vertical="top" textRotation="0" wrapText="1" indent="0" justifyLastLine="0" shrinkToFit="0" readingOrder="0"/>
    </dxf>
    <dxf>
      <font>
        <b/>
        <strike val="0"/>
        <outline val="0"/>
        <shadow val="0"/>
        <u val="none"/>
        <vertAlign val="baseline"/>
        <sz val="12"/>
        <color theme="1"/>
        <name val="Calibri"/>
        <scheme val="minor"/>
      </font>
      <alignment horizontal="center" vertical="top" textRotation="0" wrapText="1" indent="0" justifyLastLine="0" shrinkToFit="0" readingOrder="0"/>
    </dxf>
    <dxf>
      <font>
        <b/>
        <strike val="0"/>
        <outline val="0"/>
        <shadow val="0"/>
        <u val="none"/>
        <vertAlign val="baseline"/>
        <sz val="12"/>
        <color theme="1"/>
        <name val="Calibri"/>
        <scheme val="minor"/>
      </font>
      <alignment horizontal="center" vertical="top" textRotation="0" wrapText="1" indent="0" justifyLastLine="0" shrinkToFit="0" readingOrder="0"/>
    </dxf>
    <dxf>
      <font>
        <b/>
        <strike val="0"/>
        <outline val="0"/>
        <shadow val="0"/>
        <u val="none"/>
        <vertAlign val="baseline"/>
        <sz val="12"/>
        <color theme="1"/>
        <name val="Calibri"/>
        <scheme val="minor"/>
      </font>
      <alignment horizontal="center" vertical="top" textRotation="0" wrapText="1" indent="0" justifyLastLine="0" shrinkToFit="0" readingOrder="0"/>
    </dxf>
    <dxf>
      <font>
        <b/>
        <strike val="0"/>
        <outline val="0"/>
        <shadow val="0"/>
        <u val="none"/>
        <vertAlign val="baseline"/>
        <sz val="12"/>
        <color theme="1"/>
        <name val="Calibri"/>
        <scheme val="minor"/>
      </font>
      <alignment horizontal="center" vertical="top" textRotation="0" wrapText="1" indent="0" justifyLastLine="0" shrinkToFit="0" readingOrder="0"/>
    </dxf>
    <dxf>
      <font>
        <strike val="0"/>
        <outline val="0"/>
        <shadow val="0"/>
        <u val="none"/>
        <vertAlign val="baseline"/>
        <sz val="12"/>
        <color theme="1"/>
        <name val="Calibri"/>
        <scheme val="minor"/>
      </font>
      <numFmt numFmtId="164" formatCode="_(&quot;$&quot;* #,##0_);_(&quot;$&quot;* \(#,##0\);_(&quot;$&quot;* &quot;-&quot;??_);_(@_)"/>
      <alignment vertical="top" textRotation="0" wrapText="1" indent="0" justifyLastLine="0" shrinkToFit="0" readingOrder="0"/>
    </dxf>
    <dxf>
      <font>
        <strike val="0"/>
        <outline val="0"/>
        <shadow val="0"/>
        <u val="none"/>
        <vertAlign val="baseline"/>
        <sz val="12"/>
        <color theme="1"/>
        <name val="Calibri"/>
        <scheme val="minor"/>
      </font>
      <alignment horizontal="left" vertical="top" textRotation="0" wrapText="1" indent="1" justifyLastLine="0" shrinkToFit="0" readingOrder="0"/>
    </dxf>
    <dxf>
      <font>
        <strike val="0"/>
        <outline val="0"/>
        <shadow val="0"/>
        <u val="none"/>
        <vertAlign val="baseline"/>
        <sz val="12"/>
        <color theme="1"/>
        <name val="Calibri"/>
        <scheme val="minor"/>
      </font>
      <alignment horizontal="center" vertical="top" textRotation="0" wrapText="1" indent="0" justifyLastLine="0" shrinkToFit="0" readingOrder="0"/>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alignment vertical="center" textRotation="0" wrapText="1" indent="0" justifyLastLine="0" shrinkToFit="0" readingOrder="0"/>
    </dxf>
    <dxf>
      <font>
        <strike val="0"/>
        <outline val="0"/>
        <shadow val="0"/>
        <u val="none"/>
        <vertAlign val="baseline"/>
        <sz val="12"/>
        <color theme="1"/>
        <name val="Calibri"/>
        <scheme val="minor"/>
      </font>
      <fill>
        <patternFill patternType="solid">
          <fgColor indexed="64"/>
          <bgColor theme="1"/>
        </patternFill>
      </fill>
      <alignment horizontal="center" vertical="center" textRotation="0" wrapText="0" indent="0" justifyLastLine="0" shrinkToFit="0" readingOrder="0"/>
    </dxf>
    <dxf>
      <font>
        <strike val="0"/>
        <outline val="0"/>
        <shadow val="0"/>
        <u val="none"/>
        <vertAlign val="baseline"/>
        <sz val="12"/>
        <color theme="1"/>
        <name val="Calibri"/>
        <scheme val="minor"/>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minor"/>
      </font>
      <numFmt numFmtId="164" formatCode="_(&quot;$&quot;* #,##0_);_(&quot;$&quot;* \(#,##0\);_(&quot;$&quot;* &quot;-&quot;??_);_(@_)"/>
      <alignment horizontal="general" vertical="top" textRotation="0" wrapText="1" indent="0" justifyLastLine="0" shrinkToFit="0" readingOrder="0"/>
    </dxf>
    <dxf>
      <font>
        <strike val="0"/>
        <outline val="0"/>
        <shadow val="0"/>
        <u val="none"/>
        <vertAlign val="baseline"/>
        <sz val="12"/>
        <color theme="1"/>
        <name val="Calibri"/>
        <scheme val="minor"/>
      </font>
      <numFmt numFmtId="164" formatCode="_(&quot;$&quot;* #,##0_);_(&quot;$&quot;* \(#,##0\);_(&quot;$&quot;* &quot;-&quot;??_);_(@_)"/>
      <alignment horizontal="general" vertical="top" textRotation="0" wrapText="1" indent="0" justifyLastLine="0" shrinkToFit="0" readingOrder="0"/>
    </dxf>
    <dxf>
      <font>
        <b val="0"/>
        <i val="0"/>
        <strike val="0"/>
        <condense val="0"/>
        <extend val="0"/>
        <outline val="0"/>
        <shadow val="0"/>
        <u val="none"/>
        <vertAlign val="baseline"/>
        <sz val="12"/>
        <color theme="1"/>
        <name val="Calibri"/>
        <scheme val="minor"/>
      </font>
      <numFmt numFmtId="166" formatCode="&quot;$&quot;#,##0"/>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minor"/>
      </font>
      <numFmt numFmtId="166" formatCode="&quot;$&quot;#,##0"/>
      <alignment horizontal="center" vertical="top" textRotation="0" wrapText="1" indent="0" justifyLastLine="0" shrinkToFit="0" readingOrder="0"/>
    </dxf>
    <dxf>
      <font>
        <b/>
        <strike val="0"/>
        <outline val="0"/>
        <shadow val="0"/>
        <u val="none"/>
        <vertAlign val="baseline"/>
        <sz val="12"/>
        <color theme="1"/>
        <name val="Calibri"/>
        <scheme val="minor"/>
      </font>
      <alignment horizontal="center" vertical="top" textRotation="0" wrapText="1" indent="0" justifyLastLine="0" shrinkToFit="0" readingOrder="0"/>
    </dxf>
    <dxf>
      <font>
        <b/>
        <strike val="0"/>
        <outline val="0"/>
        <shadow val="0"/>
        <u val="none"/>
        <vertAlign val="baseline"/>
        <sz val="12"/>
        <color theme="1"/>
        <name val="Calibri"/>
        <scheme val="minor"/>
      </font>
      <alignment horizontal="center" vertical="top" textRotation="0" wrapText="1" indent="0" justifyLastLine="0" shrinkToFit="0" readingOrder="0"/>
    </dxf>
    <dxf>
      <font>
        <b/>
        <strike val="0"/>
        <outline val="0"/>
        <shadow val="0"/>
        <u val="none"/>
        <vertAlign val="baseline"/>
        <sz val="12"/>
        <color theme="1"/>
        <name val="Calibri"/>
        <scheme val="minor"/>
      </font>
      <alignment horizontal="center" vertical="top" textRotation="0" wrapText="1" indent="0" justifyLastLine="0" shrinkToFit="0" readingOrder="0"/>
    </dxf>
    <dxf>
      <font>
        <b/>
        <strike val="0"/>
        <outline val="0"/>
        <shadow val="0"/>
        <u val="none"/>
        <vertAlign val="baseline"/>
        <sz val="12"/>
        <color theme="1"/>
        <name val="Calibri"/>
        <scheme val="minor"/>
      </font>
      <alignment horizontal="center" vertical="top" textRotation="0" wrapText="1" indent="0" justifyLastLine="0" shrinkToFit="0" readingOrder="0"/>
    </dxf>
    <dxf>
      <font>
        <strike val="0"/>
        <outline val="0"/>
        <shadow val="0"/>
        <u val="none"/>
        <vertAlign val="baseline"/>
        <sz val="12"/>
        <color theme="1"/>
        <name val="Calibri"/>
        <scheme val="minor"/>
      </font>
      <numFmt numFmtId="164" formatCode="_(&quot;$&quot;* #,##0_);_(&quot;$&quot;* \(#,##0\);_(&quot;$&quot;* &quot;-&quot;??_);_(@_)"/>
      <alignment horizontal="general" vertical="top" textRotation="0" wrapText="1" indent="0" justifyLastLine="0" shrinkToFit="0" readingOrder="0"/>
    </dxf>
    <dxf>
      <font>
        <strike val="0"/>
        <outline val="0"/>
        <shadow val="0"/>
        <u val="none"/>
        <vertAlign val="baseline"/>
        <sz val="12"/>
        <color theme="1"/>
        <name val="Calibri"/>
        <scheme val="minor"/>
      </font>
      <alignment horizontal="left" vertical="top" textRotation="0" wrapText="1" indent="1" justifyLastLine="0" shrinkToFit="0" readingOrder="0"/>
    </dxf>
    <dxf>
      <font>
        <strike val="0"/>
        <outline val="0"/>
        <shadow val="0"/>
        <u val="none"/>
        <vertAlign val="baseline"/>
        <sz val="12"/>
        <color theme="1"/>
        <name val="Calibri"/>
        <scheme val="minor"/>
      </font>
      <alignment horizontal="center" vertical="top" textRotation="0" wrapText="1" indent="0" justifyLastLine="0" shrinkToFit="0" readingOrder="0"/>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alignment vertical="center" textRotation="0" wrapText="1" indent="0" justifyLastLine="0" shrinkToFit="0" readingOrder="0"/>
    </dxf>
    <dxf>
      <font>
        <strike val="0"/>
        <outline val="0"/>
        <shadow val="0"/>
        <u val="none"/>
        <vertAlign val="baseline"/>
        <sz val="12"/>
        <color theme="1"/>
        <name val="Calibri"/>
        <scheme val="minor"/>
      </font>
      <fill>
        <patternFill patternType="solid">
          <fgColor indexed="64"/>
          <bgColor theme="1"/>
        </patternFill>
      </fill>
      <alignment horizontal="center" vertical="center" textRotation="0" wrapText="0" indent="0" justifyLastLine="0" shrinkToFit="0" readingOrder="0"/>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6</xdr:col>
      <xdr:colOff>464820</xdr:colOff>
      <xdr:row>15</xdr:row>
      <xdr:rowOff>129540</xdr:rowOff>
    </xdr:from>
    <xdr:to>
      <xdr:col>12</xdr:col>
      <xdr:colOff>335586</xdr:colOff>
      <xdr:row>20</xdr:row>
      <xdr:rowOff>129619</xdr:rowOff>
    </xdr:to>
    <xdr:pic>
      <xdr:nvPicPr>
        <xdr:cNvPr id="4" name="Picture 3"/>
        <xdr:cNvPicPr>
          <a:picLocks noChangeAspect="1"/>
        </xdr:cNvPicPr>
      </xdr:nvPicPr>
      <xdr:blipFill>
        <a:blip xmlns:r="http://schemas.openxmlformats.org/officeDocument/2006/relationships" r:embed="rId1"/>
        <a:stretch>
          <a:fillRect/>
        </a:stretch>
      </xdr:blipFill>
      <xdr:spPr>
        <a:xfrm>
          <a:off x="3825240" y="7932420"/>
          <a:ext cx="3528366" cy="914479"/>
        </a:xfrm>
        <a:prstGeom prst="rect">
          <a:avLst/>
        </a:prstGeom>
      </xdr:spPr>
    </xdr:pic>
    <xdr:clientData/>
  </xdr:twoCellAnchor>
  <xdr:twoCellAnchor editAs="oneCell">
    <xdr:from>
      <xdr:col>6</xdr:col>
      <xdr:colOff>457200</xdr:colOff>
      <xdr:row>23</xdr:row>
      <xdr:rowOff>60960</xdr:rowOff>
    </xdr:from>
    <xdr:to>
      <xdr:col>11</xdr:col>
      <xdr:colOff>396499</xdr:colOff>
      <xdr:row>26</xdr:row>
      <xdr:rowOff>38146</xdr:rowOff>
    </xdr:to>
    <xdr:pic>
      <xdr:nvPicPr>
        <xdr:cNvPr id="5" name="Picture 4"/>
        <xdr:cNvPicPr>
          <a:picLocks noChangeAspect="1"/>
        </xdr:cNvPicPr>
      </xdr:nvPicPr>
      <xdr:blipFill>
        <a:blip xmlns:r="http://schemas.openxmlformats.org/officeDocument/2006/relationships" r:embed="rId2"/>
        <a:stretch>
          <a:fillRect/>
        </a:stretch>
      </xdr:blipFill>
      <xdr:spPr>
        <a:xfrm>
          <a:off x="3817620" y="9326880"/>
          <a:ext cx="2987299" cy="525826"/>
        </a:xfrm>
        <a:prstGeom prst="rect">
          <a:avLst/>
        </a:prstGeom>
      </xdr:spPr>
    </xdr:pic>
    <xdr:clientData/>
  </xdr:twoCellAnchor>
  <xdr:twoCellAnchor editAs="oneCell">
    <xdr:from>
      <xdr:col>1</xdr:col>
      <xdr:colOff>0</xdr:colOff>
      <xdr:row>70</xdr:row>
      <xdr:rowOff>142875</xdr:rowOff>
    </xdr:from>
    <xdr:to>
      <xdr:col>13</xdr:col>
      <xdr:colOff>495300</xdr:colOff>
      <xdr:row>87</xdr:row>
      <xdr:rowOff>10901</xdr:rowOff>
    </xdr:to>
    <xdr:pic>
      <xdr:nvPicPr>
        <xdr:cNvPr id="9" name="Picture 8"/>
        <xdr:cNvPicPr>
          <a:picLocks noChangeAspect="1"/>
        </xdr:cNvPicPr>
      </xdr:nvPicPr>
      <xdr:blipFill>
        <a:blip xmlns:r="http://schemas.openxmlformats.org/officeDocument/2006/relationships" r:embed="rId3"/>
        <a:stretch>
          <a:fillRect/>
        </a:stretch>
      </xdr:blipFill>
      <xdr:spPr>
        <a:xfrm>
          <a:off x="111125" y="21621750"/>
          <a:ext cx="7734300" cy="3106526"/>
        </a:xfrm>
        <a:prstGeom prst="rect">
          <a:avLst/>
        </a:prstGeom>
      </xdr:spPr>
    </xdr:pic>
    <xdr:clientData/>
  </xdr:twoCellAnchor>
  <xdr:twoCellAnchor editAs="oneCell">
    <xdr:from>
      <xdr:col>1</xdr:col>
      <xdr:colOff>19050</xdr:colOff>
      <xdr:row>89</xdr:row>
      <xdr:rowOff>47625</xdr:rowOff>
    </xdr:from>
    <xdr:to>
      <xdr:col>13</xdr:col>
      <xdr:colOff>534839</xdr:colOff>
      <xdr:row>105</xdr:row>
      <xdr:rowOff>114300</xdr:rowOff>
    </xdr:to>
    <xdr:pic>
      <xdr:nvPicPr>
        <xdr:cNvPr id="12" name="Picture 11"/>
        <xdr:cNvPicPr>
          <a:picLocks noChangeAspect="1"/>
        </xdr:cNvPicPr>
      </xdr:nvPicPr>
      <xdr:blipFill>
        <a:blip xmlns:r="http://schemas.openxmlformats.org/officeDocument/2006/relationships" r:embed="rId4"/>
        <a:stretch>
          <a:fillRect/>
        </a:stretch>
      </xdr:blipFill>
      <xdr:spPr>
        <a:xfrm>
          <a:off x="133350" y="17735550"/>
          <a:ext cx="7830989" cy="3114675"/>
        </a:xfrm>
        <a:prstGeom prst="rect">
          <a:avLst/>
        </a:prstGeom>
      </xdr:spPr>
    </xdr:pic>
    <xdr:clientData/>
  </xdr:twoCellAnchor>
  <xdr:twoCellAnchor editAs="oneCell">
    <xdr:from>
      <xdr:col>0</xdr:col>
      <xdr:colOff>57151</xdr:colOff>
      <xdr:row>110</xdr:row>
      <xdr:rowOff>184150</xdr:rowOff>
    </xdr:from>
    <xdr:to>
      <xdr:col>13</xdr:col>
      <xdr:colOff>549276</xdr:colOff>
      <xdr:row>129</xdr:row>
      <xdr:rowOff>14777</xdr:rowOff>
    </xdr:to>
    <xdr:pic>
      <xdr:nvPicPr>
        <xdr:cNvPr id="18" name="Picture 17"/>
        <xdr:cNvPicPr>
          <a:picLocks noChangeAspect="1"/>
        </xdr:cNvPicPr>
      </xdr:nvPicPr>
      <xdr:blipFill>
        <a:blip xmlns:r="http://schemas.openxmlformats.org/officeDocument/2006/relationships" r:embed="rId5"/>
        <a:stretch>
          <a:fillRect/>
        </a:stretch>
      </xdr:blipFill>
      <xdr:spPr>
        <a:xfrm>
          <a:off x="57151" y="30013275"/>
          <a:ext cx="7842250" cy="3450127"/>
        </a:xfrm>
        <a:prstGeom prst="rect">
          <a:avLst/>
        </a:prstGeom>
      </xdr:spPr>
    </xdr:pic>
    <xdr:clientData/>
  </xdr:twoCellAnchor>
  <xdr:twoCellAnchor editAs="oneCell">
    <xdr:from>
      <xdr:col>1</xdr:col>
      <xdr:colOff>57151</xdr:colOff>
      <xdr:row>29</xdr:row>
      <xdr:rowOff>66675</xdr:rowOff>
    </xdr:from>
    <xdr:to>
      <xdr:col>13</xdr:col>
      <xdr:colOff>23865</xdr:colOff>
      <xdr:row>32</xdr:row>
      <xdr:rowOff>158750</xdr:rowOff>
    </xdr:to>
    <xdr:pic>
      <xdr:nvPicPr>
        <xdr:cNvPr id="20" name="Picture 19"/>
        <xdr:cNvPicPr>
          <a:picLocks noChangeAspect="1"/>
        </xdr:cNvPicPr>
      </xdr:nvPicPr>
      <xdr:blipFill>
        <a:blip xmlns:r="http://schemas.openxmlformats.org/officeDocument/2006/relationships" r:embed="rId6"/>
        <a:stretch>
          <a:fillRect/>
        </a:stretch>
      </xdr:blipFill>
      <xdr:spPr>
        <a:xfrm>
          <a:off x="168276" y="5146675"/>
          <a:ext cx="7205714" cy="663575"/>
        </a:xfrm>
        <a:prstGeom prst="rect">
          <a:avLst/>
        </a:prstGeom>
      </xdr:spPr>
    </xdr:pic>
    <xdr:clientData/>
  </xdr:twoCellAnchor>
  <xdr:twoCellAnchor editAs="oneCell">
    <xdr:from>
      <xdr:col>1</xdr:col>
      <xdr:colOff>38100</xdr:colOff>
      <xdr:row>36</xdr:row>
      <xdr:rowOff>123825</xdr:rowOff>
    </xdr:from>
    <xdr:to>
      <xdr:col>12</xdr:col>
      <xdr:colOff>558798</xdr:colOff>
      <xdr:row>37</xdr:row>
      <xdr:rowOff>2905124</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52400" y="1381125"/>
          <a:ext cx="7226298" cy="2971799"/>
        </a:xfrm>
        <a:prstGeom prst="rect">
          <a:avLst/>
        </a:prstGeom>
      </xdr:spPr>
    </xdr:pic>
    <xdr:clientData/>
  </xdr:twoCellAnchor>
  <xdr:twoCellAnchor editAs="oneCell">
    <xdr:from>
      <xdr:col>1</xdr:col>
      <xdr:colOff>47624</xdr:colOff>
      <xdr:row>47</xdr:row>
      <xdr:rowOff>142875</xdr:rowOff>
    </xdr:from>
    <xdr:to>
      <xdr:col>12</xdr:col>
      <xdr:colOff>600278</xdr:colOff>
      <xdr:row>49</xdr:row>
      <xdr:rowOff>60766</xdr:rowOff>
    </xdr:to>
    <xdr:pic>
      <xdr:nvPicPr>
        <xdr:cNvPr id="15" name="Picture 14"/>
        <xdr:cNvPicPr>
          <a:picLocks noChangeAspect="1"/>
        </xdr:cNvPicPr>
      </xdr:nvPicPr>
      <xdr:blipFill>
        <a:blip xmlns:r="http://schemas.openxmlformats.org/officeDocument/2006/relationships" r:embed="rId8"/>
        <a:stretch>
          <a:fillRect/>
        </a:stretch>
      </xdr:blipFill>
      <xdr:spPr>
        <a:xfrm>
          <a:off x="161924" y="6191250"/>
          <a:ext cx="7258254" cy="2984941"/>
        </a:xfrm>
        <a:prstGeom prst="rect">
          <a:avLst/>
        </a:prstGeom>
      </xdr:spPr>
    </xdr:pic>
    <xdr:clientData/>
  </xdr:twoCellAnchor>
  <xdr:twoCellAnchor editAs="oneCell">
    <xdr:from>
      <xdr:col>1</xdr:col>
      <xdr:colOff>0</xdr:colOff>
      <xdr:row>65</xdr:row>
      <xdr:rowOff>0</xdr:rowOff>
    </xdr:from>
    <xdr:to>
      <xdr:col>12</xdr:col>
      <xdr:colOff>520697</xdr:colOff>
      <xdr:row>65</xdr:row>
      <xdr:rowOff>2971799</xdr:rowOff>
    </xdr:to>
    <xdr:pic>
      <xdr:nvPicPr>
        <xdr:cNvPr id="17" name="Picture 16"/>
        <xdr:cNvPicPr>
          <a:picLocks noChangeAspect="1"/>
        </xdr:cNvPicPr>
      </xdr:nvPicPr>
      <xdr:blipFill>
        <a:blip xmlns:r="http://schemas.openxmlformats.org/officeDocument/2006/relationships" r:embed="rId9"/>
        <a:stretch>
          <a:fillRect/>
        </a:stretch>
      </xdr:blipFill>
      <xdr:spPr>
        <a:xfrm>
          <a:off x="114300" y="12353925"/>
          <a:ext cx="7226297" cy="2971799"/>
        </a:xfrm>
        <a:prstGeom prst="rect">
          <a:avLst/>
        </a:prstGeom>
      </xdr:spPr>
    </xdr:pic>
    <xdr:clientData/>
  </xdr:twoCellAnchor>
  <xdr:twoCellAnchor editAs="oneCell">
    <xdr:from>
      <xdr:col>1</xdr:col>
      <xdr:colOff>1</xdr:colOff>
      <xdr:row>12</xdr:row>
      <xdr:rowOff>0</xdr:rowOff>
    </xdr:from>
    <xdr:to>
      <xdr:col>13</xdr:col>
      <xdr:colOff>191152</xdr:colOff>
      <xdr:row>14</xdr:row>
      <xdr:rowOff>47625</xdr:rowOff>
    </xdr:to>
    <xdr:pic>
      <xdr:nvPicPr>
        <xdr:cNvPr id="13" name="Picture 12" descr="C:\Users\lov18320\AppData\Local\Temp\SNAGHTML8c25e91.PNG"/>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4301" y="2400300"/>
          <a:ext cx="7506351" cy="281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251461</xdr:colOff>
      <xdr:row>12</xdr:row>
      <xdr:rowOff>1120140</xdr:rowOff>
    </xdr:from>
    <xdr:to>
      <xdr:col>5</xdr:col>
      <xdr:colOff>476452</xdr:colOff>
      <xdr:row>12</xdr:row>
      <xdr:rowOff>1249680</xdr:rowOff>
    </xdr:to>
    <xdr:pic>
      <xdr:nvPicPr>
        <xdr:cNvPr id="3" name="Picture 2"/>
        <xdr:cNvPicPr>
          <a:picLocks noChangeAspect="1"/>
        </xdr:cNvPicPr>
      </xdr:nvPicPr>
      <xdr:blipFill>
        <a:blip xmlns:r="http://schemas.openxmlformats.org/officeDocument/2006/relationships" r:embed="rId11"/>
        <a:stretch>
          <a:fillRect/>
        </a:stretch>
      </xdr:blipFill>
      <xdr:spPr>
        <a:xfrm>
          <a:off x="2804161" y="3474720"/>
          <a:ext cx="224991" cy="129540"/>
        </a:xfrm>
        <a:prstGeom prst="rect">
          <a:avLst/>
        </a:prstGeom>
      </xdr:spPr>
    </xdr:pic>
    <xdr:clientData/>
  </xdr:twoCellAnchor>
  <xdr:twoCellAnchor editAs="oneCell">
    <xdr:from>
      <xdr:col>5</xdr:col>
      <xdr:colOff>426720</xdr:colOff>
      <xdr:row>30</xdr:row>
      <xdr:rowOff>169545</xdr:rowOff>
    </xdr:from>
    <xdr:to>
      <xdr:col>6</xdr:col>
      <xdr:colOff>52037</xdr:colOff>
      <xdr:row>31</xdr:row>
      <xdr:rowOff>121920</xdr:rowOff>
    </xdr:to>
    <xdr:pic>
      <xdr:nvPicPr>
        <xdr:cNvPr id="6" name="Picture 5"/>
        <xdr:cNvPicPr>
          <a:picLocks noChangeAspect="1"/>
        </xdr:cNvPicPr>
      </xdr:nvPicPr>
      <xdr:blipFill>
        <a:blip xmlns:r="http://schemas.openxmlformats.org/officeDocument/2006/relationships" r:embed="rId11"/>
        <a:stretch>
          <a:fillRect/>
        </a:stretch>
      </xdr:blipFill>
      <xdr:spPr>
        <a:xfrm>
          <a:off x="2979420" y="8429625"/>
          <a:ext cx="234917" cy="135255"/>
        </a:xfrm>
        <a:prstGeom prst="rect">
          <a:avLst/>
        </a:prstGeom>
      </xdr:spPr>
    </xdr:pic>
    <xdr:clientData/>
  </xdr:twoCellAnchor>
  <xdr:twoCellAnchor editAs="oneCell">
    <xdr:from>
      <xdr:col>5</xdr:col>
      <xdr:colOff>434340</xdr:colOff>
      <xdr:row>37</xdr:row>
      <xdr:rowOff>1150620</xdr:rowOff>
    </xdr:from>
    <xdr:to>
      <xdr:col>6</xdr:col>
      <xdr:colOff>62966</xdr:colOff>
      <xdr:row>37</xdr:row>
      <xdr:rowOff>1287780</xdr:rowOff>
    </xdr:to>
    <xdr:pic>
      <xdr:nvPicPr>
        <xdr:cNvPr id="8" name="Picture 7"/>
        <xdr:cNvPicPr>
          <a:picLocks noChangeAspect="1"/>
        </xdr:cNvPicPr>
      </xdr:nvPicPr>
      <xdr:blipFill>
        <a:blip xmlns:r="http://schemas.openxmlformats.org/officeDocument/2006/relationships" r:embed="rId11"/>
        <a:stretch>
          <a:fillRect/>
        </a:stretch>
      </xdr:blipFill>
      <xdr:spPr>
        <a:xfrm>
          <a:off x="2987040" y="10759440"/>
          <a:ext cx="238226" cy="137160"/>
        </a:xfrm>
        <a:prstGeom prst="rect">
          <a:avLst/>
        </a:prstGeom>
      </xdr:spPr>
    </xdr:pic>
    <xdr:clientData/>
  </xdr:twoCellAnchor>
  <xdr:twoCellAnchor editAs="oneCell">
    <xdr:from>
      <xdr:col>5</xdr:col>
      <xdr:colOff>464820</xdr:colOff>
      <xdr:row>48</xdr:row>
      <xdr:rowOff>1173480</xdr:rowOff>
    </xdr:from>
    <xdr:to>
      <xdr:col>6</xdr:col>
      <xdr:colOff>93446</xdr:colOff>
      <xdr:row>48</xdr:row>
      <xdr:rowOff>1310640</xdr:rowOff>
    </xdr:to>
    <xdr:pic>
      <xdr:nvPicPr>
        <xdr:cNvPr id="10" name="Picture 9"/>
        <xdr:cNvPicPr>
          <a:picLocks noChangeAspect="1"/>
        </xdr:cNvPicPr>
      </xdr:nvPicPr>
      <xdr:blipFill>
        <a:blip xmlns:r="http://schemas.openxmlformats.org/officeDocument/2006/relationships" r:embed="rId11"/>
        <a:stretch>
          <a:fillRect/>
        </a:stretch>
      </xdr:blipFill>
      <xdr:spPr>
        <a:xfrm>
          <a:off x="3017520" y="15521940"/>
          <a:ext cx="238226" cy="137160"/>
        </a:xfrm>
        <a:prstGeom prst="rect">
          <a:avLst/>
        </a:prstGeom>
      </xdr:spPr>
    </xdr:pic>
    <xdr:clientData/>
  </xdr:twoCellAnchor>
  <xdr:twoCellAnchor editAs="oneCell">
    <xdr:from>
      <xdr:col>5</xdr:col>
      <xdr:colOff>381000</xdr:colOff>
      <xdr:row>65</xdr:row>
      <xdr:rowOff>1181100</xdr:rowOff>
    </xdr:from>
    <xdr:to>
      <xdr:col>6</xdr:col>
      <xdr:colOff>9626</xdr:colOff>
      <xdr:row>65</xdr:row>
      <xdr:rowOff>1318260</xdr:rowOff>
    </xdr:to>
    <xdr:pic>
      <xdr:nvPicPr>
        <xdr:cNvPr id="11" name="Picture 10"/>
        <xdr:cNvPicPr>
          <a:picLocks noChangeAspect="1"/>
        </xdr:cNvPicPr>
      </xdr:nvPicPr>
      <xdr:blipFill>
        <a:blip xmlns:r="http://schemas.openxmlformats.org/officeDocument/2006/relationships" r:embed="rId11"/>
        <a:stretch>
          <a:fillRect/>
        </a:stretch>
      </xdr:blipFill>
      <xdr:spPr>
        <a:xfrm>
          <a:off x="2933700" y="21549360"/>
          <a:ext cx="238226" cy="137160"/>
        </a:xfrm>
        <a:prstGeom prst="rect">
          <a:avLst/>
        </a:prstGeom>
      </xdr:spPr>
    </xdr:pic>
    <xdr:clientData/>
  </xdr:twoCellAnchor>
  <xdr:twoCellAnchor editAs="oneCell">
    <xdr:from>
      <xdr:col>6</xdr:col>
      <xdr:colOff>15240</xdr:colOff>
      <xdr:row>77</xdr:row>
      <xdr:rowOff>68580</xdr:rowOff>
    </xdr:from>
    <xdr:to>
      <xdr:col>6</xdr:col>
      <xdr:colOff>243840</xdr:colOff>
      <xdr:row>78</xdr:row>
      <xdr:rowOff>17318</xdr:rowOff>
    </xdr:to>
    <xdr:pic>
      <xdr:nvPicPr>
        <xdr:cNvPr id="16" name="Picture 15"/>
        <xdr:cNvPicPr>
          <a:picLocks noChangeAspect="1"/>
        </xdr:cNvPicPr>
      </xdr:nvPicPr>
      <xdr:blipFill>
        <a:blip xmlns:r="http://schemas.openxmlformats.org/officeDocument/2006/relationships" r:embed="rId11"/>
        <a:stretch>
          <a:fillRect/>
        </a:stretch>
      </xdr:blipFill>
      <xdr:spPr>
        <a:xfrm>
          <a:off x="3177540" y="25382220"/>
          <a:ext cx="228600" cy="131618"/>
        </a:xfrm>
        <a:prstGeom prst="rect">
          <a:avLst/>
        </a:prstGeom>
      </xdr:spPr>
    </xdr:pic>
    <xdr:clientData/>
  </xdr:twoCellAnchor>
  <xdr:twoCellAnchor editAs="oneCell">
    <xdr:from>
      <xdr:col>6</xdr:col>
      <xdr:colOff>53340</xdr:colOff>
      <xdr:row>95</xdr:row>
      <xdr:rowOff>144780</xdr:rowOff>
    </xdr:from>
    <xdr:to>
      <xdr:col>6</xdr:col>
      <xdr:colOff>289560</xdr:colOff>
      <xdr:row>96</xdr:row>
      <xdr:rowOff>97905</xdr:rowOff>
    </xdr:to>
    <xdr:pic>
      <xdr:nvPicPr>
        <xdr:cNvPr id="19" name="Picture 18"/>
        <xdr:cNvPicPr>
          <a:picLocks noChangeAspect="1"/>
        </xdr:cNvPicPr>
      </xdr:nvPicPr>
      <xdr:blipFill>
        <a:blip xmlns:r="http://schemas.openxmlformats.org/officeDocument/2006/relationships" r:embed="rId11"/>
        <a:stretch>
          <a:fillRect/>
        </a:stretch>
      </xdr:blipFill>
      <xdr:spPr>
        <a:xfrm>
          <a:off x="3215640" y="28971240"/>
          <a:ext cx="236220" cy="136005"/>
        </a:xfrm>
        <a:prstGeom prst="rect">
          <a:avLst/>
        </a:prstGeom>
      </xdr:spPr>
    </xdr:pic>
    <xdr:clientData/>
  </xdr:twoCellAnchor>
  <xdr:twoCellAnchor editAs="oneCell">
    <xdr:from>
      <xdr:col>5</xdr:col>
      <xdr:colOff>556260</xdr:colOff>
      <xdr:row>118</xdr:row>
      <xdr:rowOff>7620</xdr:rowOff>
    </xdr:from>
    <xdr:to>
      <xdr:col>6</xdr:col>
      <xdr:colOff>198121</xdr:colOff>
      <xdr:row>118</xdr:row>
      <xdr:rowOff>152400</xdr:rowOff>
    </xdr:to>
    <xdr:pic>
      <xdr:nvPicPr>
        <xdr:cNvPr id="21" name="Picture 20"/>
        <xdr:cNvPicPr>
          <a:picLocks noChangeAspect="1"/>
        </xdr:cNvPicPr>
      </xdr:nvPicPr>
      <xdr:blipFill>
        <a:blip xmlns:r="http://schemas.openxmlformats.org/officeDocument/2006/relationships" r:embed="rId11"/>
        <a:stretch>
          <a:fillRect/>
        </a:stretch>
      </xdr:blipFill>
      <xdr:spPr>
        <a:xfrm>
          <a:off x="3108960" y="33550860"/>
          <a:ext cx="251461" cy="144780"/>
        </a:xfrm>
        <a:prstGeom prst="rect">
          <a:avLst/>
        </a:prstGeom>
      </xdr:spPr>
    </xdr:pic>
    <xdr:clientData/>
  </xdr:twoCellAnchor>
</xdr:wsDr>
</file>

<file path=xl/tables/table1.xml><?xml version="1.0" encoding="utf-8"?>
<table xmlns="http://schemas.openxmlformats.org/spreadsheetml/2006/main" id="2" name="Table13" displayName="Table13" ref="B15:M39" totalsRowCount="1" headerRowDxfId="29" dataDxfId="28" totalsRowDxfId="27">
  <autoFilter ref="B15:M38"/>
  <sortState ref="B16:J18">
    <sortCondition ref="B12:B15"/>
  </sortState>
  <tableColumns count="12">
    <tableColumn id="1" name="1" totalsRowLabel="Total" dataDxfId="26"/>
    <tableColumn id="2" name="2" dataDxfId="25"/>
    <tableColumn id="3" name="3" totalsRowFunction="sum" dataDxfId="24" dataCellStyle="Currency"/>
    <tableColumn id="4" name="4" dataDxfId="23"/>
    <tableColumn id="5" name="5" dataDxfId="22"/>
    <tableColumn id="6" name="6" dataDxfId="21"/>
    <tableColumn id="7" name="7" dataDxfId="20"/>
    <tableColumn id="12" name="72" dataDxfId="19"/>
    <tableColumn id="13" name="73" dataDxfId="18"/>
    <tableColumn id="8" name="8" totalsRowFunction="sum" dataDxfId="17" dataCellStyle="Currency">
      <calculatedColumnFormula>Table13[[#This Row],[73]]-Table13[[#This Row],[72]]</calculatedColumnFormula>
    </tableColumn>
    <tableColumn id="10" name="82" dataDxfId="16" dataCellStyle="Currency"/>
    <tableColumn id="9" name="9" dataDxfId="15"/>
  </tableColumns>
  <tableStyleInfo name="TableStyleLight15" showFirstColumn="0" showLastColumn="0" showRowStripes="1" showColumnStripes="0"/>
</table>
</file>

<file path=xl/tables/table2.xml><?xml version="1.0" encoding="utf-8"?>
<table xmlns="http://schemas.openxmlformats.org/spreadsheetml/2006/main" id="4" name="Table135" displayName="Table135" ref="B15:M39" totalsRowCount="1" headerRowDxfId="14" dataDxfId="13" totalsRowDxfId="12">
  <autoFilter ref="B15:M38"/>
  <sortState ref="B16:J17">
    <sortCondition ref="B12:B15"/>
  </sortState>
  <tableColumns count="12">
    <tableColumn id="1" name="1" totalsRowLabel="Total" dataDxfId="11"/>
    <tableColumn id="2" name="2" dataDxfId="10"/>
    <tableColumn id="3" name="3" totalsRowFunction="sum" dataDxfId="9" dataCellStyle="Currency"/>
    <tableColumn id="4" name="4" dataDxfId="8"/>
    <tableColumn id="5" name="5" dataDxfId="7"/>
    <tableColumn id="6" name="6" dataDxfId="6"/>
    <tableColumn id="7" name="7" dataDxfId="5"/>
    <tableColumn id="12" name="72" dataDxfId="4"/>
    <tableColumn id="13" name="73" dataDxfId="3"/>
    <tableColumn id="8" name="8" totalsRowFunction="sum" dataDxfId="2" dataCellStyle="Currency">
      <calculatedColumnFormula>Table135[[#This Row],[73]]-Table135[[#This Row],[72]]</calculatedColumnFormula>
    </tableColumn>
    <tableColumn id="10" name="82" dataDxfId="1" dataCellStyle="Currency"/>
    <tableColumn id="9" name="9"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29"/>
  <sheetViews>
    <sheetView showGridLines="0" showRowColHeaders="0" zoomScaleNormal="100" workbookViewId="0">
      <selection activeCell="M137" sqref="M137"/>
    </sheetView>
  </sheetViews>
  <sheetFormatPr defaultRowHeight="15" x14ac:dyDescent="0.25"/>
  <cols>
    <col min="1" max="1" width="1.7109375" customWidth="1"/>
  </cols>
  <sheetData>
    <row r="1" spans="2:13" ht="7.9" customHeight="1" x14ac:dyDescent="0.25"/>
    <row r="2" spans="2:13" ht="18.75" x14ac:dyDescent="0.3">
      <c r="B2" s="18" t="s">
        <v>51</v>
      </c>
    </row>
    <row r="4" spans="2:13" x14ac:dyDescent="0.25">
      <c r="B4" t="s">
        <v>96</v>
      </c>
    </row>
    <row r="5" spans="2:13" x14ac:dyDescent="0.25">
      <c r="B5" t="s">
        <v>22</v>
      </c>
    </row>
    <row r="7" spans="2:13" x14ac:dyDescent="0.25">
      <c r="B7" s="36" t="s">
        <v>87</v>
      </c>
    </row>
    <row r="9" spans="2:13" ht="30" customHeight="1" x14ac:dyDescent="0.25">
      <c r="B9" s="44" t="s">
        <v>54</v>
      </c>
      <c r="C9" s="44"/>
      <c r="D9" s="44"/>
      <c r="E9" s="44"/>
      <c r="F9" s="44"/>
      <c r="G9" s="44"/>
      <c r="H9" s="44"/>
      <c r="I9" s="44"/>
      <c r="J9" s="44"/>
      <c r="K9" s="44"/>
      <c r="L9" s="44"/>
      <c r="M9" s="44"/>
    </row>
    <row r="11" spans="2:13" x14ac:dyDescent="0.25">
      <c r="B11" t="s">
        <v>48</v>
      </c>
    </row>
    <row r="13" spans="2:13" ht="203.25" customHeight="1" x14ac:dyDescent="0.25"/>
    <row r="16" spans="2:13" x14ac:dyDescent="0.25">
      <c r="B16" s="1" t="s">
        <v>49</v>
      </c>
    </row>
    <row r="17" spans="2:13" x14ac:dyDescent="0.25">
      <c r="C17" s="17" t="s">
        <v>41</v>
      </c>
    </row>
    <row r="18" spans="2:13" x14ac:dyDescent="0.25">
      <c r="C18" s="17" t="s">
        <v>42</v>
      </c>
    </row>
    <row r="19" spans="2:13" x14ac:dyDescent="0.25">
      <c r="C19" s="17" t="s">
        <v>50</v>
      </c>
    </row>
    <row r="20" spans="2:13" x14ac:dyDescent="0.25">
      <c r="C20" t="s">
        <v>43</v>
      </c>
    </row>
    <row r="21" spans="2:13" x14ac:dyDescent="0.25">
      <c r="C21" t="s">
        <v>47</v>
      </c>
    </row>
    <row r="23" spans="2:13" x14ac:dyDescent="0.25">
      <c r="B23" s="1" t="s">
        <v>44</v>
      </c>
    </row>
    <row r="24" spans="2:13" x14ac:dyDescent="0.25">
      <c r="C24" s="17" t="s">
        <v>45</v>
      </c>
    </row>
    <row r="25" spans="2:13" x14ac:dyDescent="0.25">
      <c r="C25" s="17" t="s">
        <v>42</v>
      </c>
    </row>
    <row r="26" spans="2:13" x14ac:dyDescent="0.25">
      <c r="C26" s="17" t="s">
        <v>46</v>
      </c>
    </row>
    <row r="29" spans="2:13" ht="32.25" customHeight="1" x14ac:dyDescent="0.25">
      <c r="B29" s="44" t="s">
        <v>90</v>
      </c>
      <c r="C29" s="44"/>
      <c r="D29" s="44"/>
      <c r="E29" s="44"/>
      <c r="F29" s="44"/>
      <c r="G29" s="44"/>
      <c r="H29" s="44"/>
      <c r="I29" s="44"/>
      <c r="J29" s="44"/>
      <c r="K29" s="44"/>
      <c r="L29" s="44"/>
      <c r="M29" s="44"/>
    </row>
    <row r="34" spans="2:7" ht="20.25" customHeight="1" x14ac:dyDescent="0.25"/>
    <row r="35" spans="2:7" x14ac:dyDescent="0.25">
      <c r="B35" s="8" t="s">
        <v>88</v>
      </c>
    </row>
    <row r="36" spans="2:7" x14ac:dyDescent="0.25">
      <c r="B36" s="37" t="s">
        <v>84</v>
      </c>
      <c r="C36" s="8"/>
      <c r="D36" s="8"/>
      <c r="E36" s="8"/>
      <c r="F36" s="8"/>
      <c r="G36" s="8"/>
    </row>
    <row r="38" spans="2:7" ht="229.5" customHeight="1" x14ac:dyDescent="0.25"/>
    <row r="39" spans="2:7" x14ac:dyDescent="0.25">
      <c r="B39" t="s">
        <v>55</v>
      </c>
    </row>
    <row r="41" spans="2:7" x14ac:dyDescent="0.25">
      <c r="B41" s="1" t="s">
        <v>86</v>
      </c>
      <c r="C41" s="1"/>
      <c r="D41" s="1"/>
      <c r="E41" s="1"/>
      <c r="F41" s="1"/>
      <c r="G41" s="1"/>
    </row>
    <row r="42" spans="2:7" x14ac:dyDescent="0.25">
      <c r="B42" s="38" t="s">
        <v>78</v>
      </c>
      <c r="C42" s="1" t="s">
        <v>80</v>
      </c>
      <c r="D42" s="1"/>
      <c r="E42" s="1"/>
      <c r="F42" s="1"/>
      <c r="G42" s="1"/>
    </row>
    <row r="43" spans="2:7" x14ac:dyDescent="0.25">
      <c r="B43" s="38" t="s">
        <v>79</v>
      </c>
      <c r="C43" s="1" t="s">
        <v>81</v>
      </c>
      <c r="D43" s="1"/>
      <c r="E43" s="1"/>
      <c r="F43" s="1"/>
      <c r="G43" s="1"/>
    </row>
    <row r="44" spans="2:7" x14ac:dyDescent="0.25">
      <c r="B44" s="38" t="s">
        <v>82</v>
      </c>
      <c r="C44" s="1" t="s">
        <v>83</v>
      </c>
      <c r="D44" s="1"/>
      <c r="E44" s="1"/>
      <c r="F44" s="1"/>
      <c r="G44" s="1"/>
    </row>
    <row r="45" spans="2:7" x14ac:dyDescent="0.25">
      <c r="B45" s="39" t="s">
        <v>85</v>
      </c>
      <c r="C45" s="1"/>
      <c r="D45" s="1"/>
      <c r="E45" s="1"/>
    </row>
    <row r="47" spans="2:7" x14ac:dyDescent="0.25">
      <c r="B47" s="36" t="s">
        <v>91</v>
      </c>
    </row>
    <row r="49" spans="2:13" ht="226.5" customHeight="1" x14ac:dyDescent="0.25"/>
    <row r="51" spans="2:13" ht="32.25" customHeight="1" x14ac:dyDescent="0.25">
      <c r="B51" s="44" t="s">
        <v>94</v>
      </c>
      <c r="C51" s="44"/>
      <c r="D51" s="44"/>
      <c r="E51" s="44"/>
      <c r="F51" s="44"/>
      <c r="G51" s="44"/>
      <c r="H51" s="44"/>
      <c r="I51" s="44"/>
      <c r="J51" s="44"/>
      <c r="K51" s="44"/>
      <c r="L51" s="44"/>
      <c r="M51" s="44"/>
    </row>
    <row r="52" spans="2:13" x14ac:dyDescent="0.25">
      <c r="B52" t="s">
        <v>55</v>
      </c>
    </row>
    <row r="54" spans="2:13" x14ac:dyDescent="0.25">
      <c r="B54" s="36" t="s">
        <v>92</v>
      </c>
    </row>
    <row r="56" spans="2:13" x14ac:dyDescent="0.25">
      <c r="B56" t="s">
        <v>52</v>
      </c>
    </row>
    <row r="58" spans="2:13" x14ac:dyDescent="0.25">
      <c r="B58" s="16" t="s">
        <v>38</v>
      </c>
    </row>
    <row r="59" spans="2:13" x14ac:dyDescent="0.25">
      <c r="B59" s="16" t="s">
        <v>39</v>
      </c>
    </row>
    <row r="60" spans="2:13" x14ac:dyDescent="0.25">
      <c r="B60" s="16" t="s">
        <v>40</v>
      </c>
    </row>
    <row r="62" spans="2:13" x14ac:dyDescent="0.25">
      <c r="B62" t="s">
        <v>37</v>
      </c>
    </row>
    <row r="63" spans="2:13" x14ac:dyDescent="0.25">
      <c r="B63" t="s">
        <v>23</v>
      </c>
    </row>
    <row r="64" spans="2:13" x14ac:dyDescent="0.25">
      <c r="B64" t="s">
        <v>53</v>
      </c>
    </row>
    <row r="66" spans="2:2" ht="236.25" customHeight="1" x14ac:dyDescent="0.25"/>
    <row r="68" spans="2:2" x14ac:dyDescent="0.25">
      <c r="B68" s="36" t="s">
        <v>93</v>
      </c>
    </row>
    <row r="69" spans="2:2" ht="9.75" customHeight="1" x14ac:dyDescent="0.25"/>
    <row r="70" spans="2:2" x14ac:dyDescent="0.25">
      <c r="B70" t="s">
        <v>72</v>
      </c>
    </row>
    <row r="89" spans="2:14" ht="32.25" customHeight="1" x14ac:dyDescent="0.25">
      <c r="B89" s="44" t="s">
        <v>73</v>
      </c>
      <c r="C89" s="44"/>
      <c r="D89" s="44"/>
      <c r="E89" s="44"/>
      <c r="F89" s="44"/>
      <c r="G89" s="44"/>
      <c r="H89" s="44"/>
      <c r="I89" s="44"/>
      <c r="J89" s="44"/>
      <c r="K89" s="44"/>
      <c r="L89" s="44"/>
      <c r="M89" s="44"/>
      <c r="N89" s="44"/>
    </row>
    <row r="107" spans="2:14" x14ac:dyDescent="0.25">
      <c r="B107" t="s">
        <v>77</v>
      </c>
    </row>
    <row r="109" spans="2:14" ht="54.75" customHeight="1" x14ac:dyDescent="0.25">
      <c r="B109" s="44" t="s">
        <v>89</v>
      </c>
      <c r="C109" s="44"/>
      <c r="D109" s="44"/>
      <c r="E109" s="44"/>
      <c r="F109" s="44"/>
      <c r="G109" s="44"/>
      <c r="H109" s="44"/>
      <c r="I109" s="44"/>
      <c r="J109" s="44"/>
      <c r="K109" s="44"/>
      <c r="L109" s="44"/>
      <c r="M109" s="44"/>
      <c r="N109" s="44"/>
    </row>
    <row r="110" spans="2:14" x14ac:dyDescent="0.25">
      <c r="B110" t="s">
        <v>74</v>
      </c>
    </row>
    <row r="129" spans="2:2" x14ac:dyDescent="0.25">
      <c r="B129" s="8"/>
    </row>
  </sheetData>
  <mergeCells count="5">
    <mergeCell ref="B89:N89"/>
    <mergeCell ref="B51:M51"/>
    <mergeCell ref="B29:M29"/>
    <mergeCell ref="B109:N109"/>
    <mergeCell ref="B9:M9"/>
  </mergeCells>
  <pageMargins left="0.7" right="0.7" top="0.75" bottom="0.75" header="0.3" footer="0.3"/>
  <pageSetup scale="69" fitToHeight="0" orientation="portrait" horizontalDpi="1200" verticalDpi="1200" r:id="rId1"/>
  <rowBreaks count="3" manualBreakCount="3">
    <brk id="34" max="14" man="1"/>
    <brk id="52" max="14" man="1"/>
    <brk id="88" max="14"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J328"/>
  <sheetViews>
    <sheetView showGridLines="0" showRowColHeaders="0" tabSelected="1" zoomScale="90" zoomScaleNormal="90" workbookViewId="0">
      <selection activeCell="B4" sqref="B4:M4"/>
    </sheetView>
  </sheetViews>
  <sheetFormatPr defaultColWidth="8.85546875" defaultRowHeight="15" x14ac:dyDescent="0.25"/>
  <cols>
    <col min="1" max="1" width="0.42578125" style="3" customWidth="1"/>
    <col min="2" max="2" width="5.7109375" style="12" customWidth="1"/>
    <col min="3" max="3" width="40.7109375" style="12" customWidth="1"/>
    <col min="4" max="4" width="12.7109375" style="10" customWidth="1"/>
    <col min="5" max="7" width="8.7109375" style="12" customWidth="1"/>
    <col min="8" max="8" width="10.5703125" style="12" customWidth="1"/>
    <col min="9" max="10" width="14.7109375" style="12" customWidth="1"/>
    <col min="11" max="11" width="14.7109375" style="10" customWidth="1"/>
    <col min="12" max="12" width="15.5703125" style="10" customWidth="1"/>
    <col min="13" max="13" width="45.7109375" style="12" customWidth="1"/>
    <col min="14" max="35" width="8.85546875" style="3"/>
    <col min="36" max="36" width="8.85546875" style="3" hidden="1" customWidth="1"/>
    <col min="37" max="16384" width="8.85546875" style="3"/>
  </cols>
  <sheetData>
    <row r="1" spans="2:36" ht="2.4500000000000002" customHeight="1" x14ac:dyDescent="0.25"/>
    <row r="2" spans="2:36" ht="21" x14ac:dyDescent="0.25">
      <c r="B2" s="5" t="s">
        <v>15</v>
      </c>
      <c r="C2" s="6"/>
      <c r="D2" s="7"/>
      <c r="E2" s="6"/>
      <c r="F2" s="6"/>
      <c r="G2" s="6"/>
      <c r="H2" s="6"/>
      <c r="I2" s="6"/>
      <c r="J2" s="6"/>
      <c r="K2" s="7"/>
      <c r="L2" s="7"/>
      <c r="M2" s="15" t="s">
        <v>21</v>
      </c>
    </row>
    <row r="3" spans="2:36" x14ac:dyDescent="0.25">
      <c r="B3" s="4" t="s">
        <v>97</v>
      </c>
      <c r="C3" s="6"/>
      <c r="D3" s="7"/>
      <c r="E3" s="6"/>
      <c r="F3" s="6"/>
      <c r="G3" s="6"/>
      <c r="H3" s="6"/>
      <c r="I3" s="6"/>
      <c r="J3" s="6"/>
      <c r="K3" s="7"/>
      <c r="L3" s="7"/>
      <c r="M3" s="6"/>
    </row>
    <row r="4" spans="2:36" ht="22.5" customHeight="1" x14ac:dyDescent="0.25">
      <c r="B4" s="45" t="s">
        <v>16</v>
      </c>
      <c r="C4" s="45"/>
      <c r="D4" s="45"/>
      <c r="E4" s="45"/>
      <c r="F4" s="45"/>
      <c r="G4" s="45"/>
      <c r="H4" s="45"/>
      <c r="I4" s="45"/>
      <c r="J4" s="45"/>
      <c r="K4" s="45"/>
      <c r="L4" s="45"/>
      <c r="M4" s="45"/>
    </row>
    <row r="5" spans="2:36" ht="15.75" x14ac:dyDescent="0.25">
      <c r="B5" s="6"/>
      <c r="C5" s="6"/>
      <c r="D5" s="7"/>
      <c r="E5" s="6"/>
      <c r="F5" s="6"/>
      <c r="G5" s="6"/>
      <c r="H5" s="6"/>
      <c r="I5" s="6"/>
      <c r="J5" s="6"/>
      <c r="K5" s="7"/>
      <c r="L5" s="49" t="s">
        <v>26</v>
      </c>
      <c r="M5" s="49"/>
    </row>
    <row r="6" spans="2:36" ht="15.75" x14ac:dyDescent="0.25">
      <c r="B6" s="6"/>
      <c r="C6" s="20" t="s">
        <v>17</v>
      </c>
      <c r="D6" s="46"/>
      <c r="E6" s="46"/>
      <c r="F6" s="46"/>
      <c r="G6" s="46"/>
      <c r="H6" s="20" t="s">
        <v>20</v>
      </c>
      <c r="I6" s="35"/>
      <c r="J6" s="21"/>
      <c r="K6" s="21"/>
      <c r="L6" s="67" t="s">
        <v>67</v>
      </c>
      <c r="M6" s="67"/>
    </row>
    <row r="7" spans="2:36" ht="15.75" x14ac:dyDescent="0.25">
      <c r="B7" s="6"/>
      <c r="C7" s="20" t="s">
        <v>18</v>
      </c>
      <c r="D7" s="46"/>
      <c r="E7" s="46"/>
      <c r="F7" s="46"/>
      <c r="G7" s="46"/>
      <c r="H7" s="46"/>
      <c r="I7" s="46"/>
      <c r="J7" s="46"/>
      <c r="K7" s="46"/>
      <c r="L7" s="67" t="s">
        <v>68</v>
      </c>
      <c r="M7" s="67"/>
    </row>
    <row r="8" spans="2:36" ht="15.75" x14ac:dyDescent="0.25">
      <c r="B8" s="6"/>
      <c r="C8" s="20" t="s">
        <v>19</v>
      </c>
      <c r="D8" s="47"/>
      <c r="E8" s="47"/>
      <c r="F8" s="47"/>
      <c r="G8" s="47"/>
      <c r="H8" s="47"/>
      <c r="I8" s="47"/>
      <c r="J8" s="47"/>
      <c r="K8" s="47"/>
      <c r="L8" s="67" t="s">
        <v>69</v>
      </c>
      <c r="M8" s="67"/>
    </row>
    <row r="9" spans="2:36" x14ac:dyDescent="0.25">
      <c r="B9" s="6"/>
      <c r="C9" s="6"/>
      <c r="D9" s="7"/>
      <c r="E9" s="6"/>
      <c r="F9" s="6"/>
      <c r="G9" s="6"/>
      <c r="H9" s="6"/>
      <c r="I9" s="6"/>
      <c r="J9" s="6"/>
      <c r="K9" s="7"/>
      <c r="L9" s="7"/>
      <c r="M9" s="6"/>
    </row>
    <row r="10" spans="2:36" x14ac:dyDescent="0.25">
      <c r="B10" s="6"/>
      <c r="C10" s="6"/>
      <c r="D10" s="7"/>
      <c r="E10" s="6"/>
      <c r="F10" s="6"/>
      <c r="G10" s="6"/>
      <c r="H10" s="6"/>
      <c r="I10" s="6"/>
      <c r="J10" s="6"/>
      <c r="K10" s="7"/>
      <c r="L10" s="7"/>
      <c r="M10" s="6"/>
    </row>
    <row r="11" spans="2:36" s="2" customFormat="1" ht="21.75" customHeight="1" x14ac:dyDescent="0.25">
      <c r="B11" s="57" t="s">
        <v>9</v>
      </c>
      <c r="C11" s="48" t="s">
        <v>10</v>
      </c>
      <c r="D11" s="51" t="s">
        <v>75</v>
      </c>
      <c r="E11" s="48" t="s">
        <v>14</v>
      </c>
      <c r="F11" s="48"/>
      <c r="G11" s="48"/>
      <c r="H11" s="54" t="s">
        <v>61</v>
      </c>
      <c r="I11" s="54" t="s">
        <v>70</v>
      </c>
      <c r="J11" s="54" t="s">
        <v>71</v>
      </c>
      <c r="K11" s="51" t="s">
        <v>76</v>
      </c>
      <c r="L11" s="22" t="s">
        <v>64</v>
      </c>
      <c r="M11" s="48" t="s">
        <v>13</v>
      </c>
    </row>
    <row r="12" spans="2:36" s="2" customFormat="1" ht="13.5" customHeight="1" x14ac:dyDescent="0.25">
      <c r="B12" s="57"/>
      <c r="C12" s="48"/>
      <c r="D12" s="52"/>
      <c r="E12" s="48" t="s">
        <v>11</v>
      </c>
      <c r="F12" s="48" t="s">
        <v>12</v>
      </c>
      <c r="G12" s="48" t="s">
        <v>95</v>
      </c>
      <c r="H12" s="55"/>
      <c r="I12" s="55"/>
      <c r="J12" s="55"/>
      <c r="K12" s="52"/>
      <c r="L12" s="23"/>
      <c r="M12" s="48"/>
      <c r="AJ12" s="2" t="s">
        <v>11</v>
      </c>
    </row>
    <row r="13" spans="2:36" s="2" customFormat="1" ht="13.5" customHeight="1" x14ac:dyDescent="0.25">
      <c r="B13" s="57"/>
      <c r="C13" s="48"/>
      <c r="D13" s="52"/>
      <c r="E13" s="48"/>
      <c r="F13" s="48"/>
      <c r="G13" s="48"/>
      <c r="H13" s="55"/>
      <c r="I13" s="55"/>
      <c r="J13" s="55"/>
      <c r="K13" s="52"/>
      <c r="L13" s="24" t="s">
        <v>65</v>
      </c>
      <c r="M13" s="48"/>
      <c r="AJ13" s="2" t="s">
        <v>66</v>
      </c>
    </row>
    <row r="14" spans="2:36" s="2" customFormat="1" ht="15" customHeight="1" x14ac:dyDescent="0.25">
      <c r="B14" s="57"/>
      <c r="C14" s="48"/>
      <c r="D14" s="53"/>
      <c r="E14" s="48"/>
      <c r="F14" s="48"/>
      <c r="G14" s="48"/>
      <c r="H14" s="56"/>
      <c r="I14" s="56"/>
      <c r="J14" s="56"/>
      <c r="K14" s="53"/>
      <c r="L14" s="25"/>
      <c r="M14" s="48"/>
    </row>
    <row r="15" spans="2:36" ht="15.75" x14ac:dyDescent="0.25">
      <c r="B15" s="26" t="s">
        <v>0</v>
      </c>
      <c r="C15" s="26" t="s">
        <v>1</v>
      </c>
      <c r="D15" s="27" t="s">
        <v>2</v>
      </c>
      <c r="E15" s="26" t="s">
        <v>3</v>
      </c>
      <c r="F15" s="26" t="s">
        <v>4</v>
      </c>
      <c r="G15" s="26" t="s">
        <v>5</v>
      </c>
      <c r="H15" s="26" t="s">
        <v>6</v>
      </c>
      <c r="I15" s="26" t="s">
        <v>62</v>
      </c>
      <c r="J15" s="26" t="s">
        <v>63</v>
      </c>
      <c r="K15" s="27" t="s">
        <v>7</v>
      </c>
      <c r="L15" s="27" t="s">
        <v>56</v>
      </c>
      <c r="M15" s="26" t="s">
        <v>8</v>
      </c>
    </row>
    <row r="16" spans="2:36" s="9" customFormat="1" ht="15.75" x14ac:dyDescent="0.25">
      <c r="B16" s="19"/>
      <c r="C16" s="28"/>
      <c r="D16" s="29"/>
      <c r="E16" s="14"/>
      <c r="F16" s="14"/>
      <c r="G16" s="14"/>
      <c r="H16" s="14"/>
      <c r="I16" s="33"/>
      <c r="J16" s="33"/>
      <c r="K16" s="29">
        <f>Table13[[#This Row],[73]]-Table13[[#This Row],[72]]</f>
        <v>0</v>
      </c>
      <c r="L16" s="29"/>
      <c r="M16" s="28"/>
      <c r="AJ16" s="9" t="s">
        <v>57</v>
      </c>
    </row>
    <row r="17" spans="2:36" s="9" customFormat="1" ht="15.75" x14ac:dyDescent="0.25">
      <c r="B17" s="19"/>
      <c r="C17" s="28"/>
      <c r="D17" s="29"/>
      <c r="E17" s="14"/>
      <c r="F17" s="14"/>
      <c r="G17" s="14"/>
      <c r="H17" s="14"/>
      <c r="I17" s="33"/>
      <c r="J17" s="33"/>
      <c r="K17" s="29">
        <f>Table13[[#This Row],[73]]-Table13[[#This Row],[72]]</f>
        <v>0</v>
      </c>
      <c r="L17" s="29"/>
      <c r="M17" s="28"/>
      <c r="AJ17" s="9" t="s">
        <v>58</v>
      </c>
    </row>
    <row r="18" spans="2:36" s="9" customFormat="1" ht="15.75" x14ac:dyDescent="0.25">
      <c r="B18" s="19"/>
      <c r="C18" s="28"/>
      <c r="D18" s="29"/>
      <c r="E18" s="14"/>
      <c r="F18" s="14"/>
      <c r="G18" s="14"/>
      <c r="H18" s="14"/>
      <c r="I18" s="33"/>
      <c r="J18" s="33"/>
      <c r="K18" s="29">
        <f>Table13[[#This Row],[73]]-Table13[[#This Row],[72]]</f>
        <v>0</v>
      </c>
      <c r="L18" s="29"/>
      <c r="M18" s="28"/>
    </row>
    <row r="19" spans="2:36" s="9" customFormat="1" ht="15.75" x14ac:dyDescent="0.25">
      <c r="B19" s="19"/>
      <c r="C19" s="28"/>
      <c r="D19" s="29"/>
      <c r="E19" s="14"/>
      <c r="F19" s="14"/>
      <c r="G19" s="14"/>
      <c r="H19" s="14"/>
      <c r="I19" s="33"/>
      <c r="J19" s="33"/>
      <c r="K19" s="29">
        <f>Table13[[#This Row],[73]]-Table13[[#This Row],[72]]</f>
        <v>0</v>
      </c>
      <c r="L19" s="29"/>
      <c r="M19" s="28"/>
    </row>
    <row r="20" spans="2:36" s="9" customFormat="1" ht="15.75" x14ac:dyDescent="0.25">
      <c r="B20" s="19"/>
      <c r="C20" s="28"/>
      <c r="D20" s="29"/>
      <c r="E20" s="14"/>
      <c r="F20" s="14"/>
      <c r="G20" s="14"/>
      <c r="H20" s="14"/>
      <c r="I20" s="33"/>
      <c r="J20" s="33"/>
      <c r="K20" s="29">
        <f>Table13[[#This Row],[73]]-Table13[[#This Row],[72]]</f>
        <v>0</v>
      </c>
      <c r="L20" s="29"/>
      <c r="M20" s="28"/>
    </row>
    <row r="21" spans="2:36" s="9" customFormat="1" ht="15.75" x14ac:dyDescent="0.25">
      <c r="B21" s="19"/>
      <c r="C21" s="28"/>
      <c r="D21" s="29"/>
      <c r="E21" s="14"/>
      <c r="F21" s="14"/>
      <c r="G21" s="14"/>
      <c r="H21" s="14"/>
      <c r="I21" s="33"/>
      <c r="J21" s="33"/>
      <c r="K21" s="29">
        <f>Table13[[#This Row],[73]]-Table13[[#This Row],[72]]</f>
        <v>0</v>
      </c>
      <c r="L21" s="29"/>
      <c r="M21" s="28"/>
    </row>
    <row r="22" spans="2:36" s="9" customFormat="1" ht="15.75" x14ac:dyDescent="0.25">
      <c r="B22" s="19"/>
      <c r="C22" s="28"/>
      <c r="D22" s="29"/>
      <c r="E22" s="14"/>
      <c r="F22" s="14"/>
      <c r="G22" s="14"/>
      <c r="H22" s="14"/>
      <c r="I22" s="33"/>
      <c r="J22" s="33"/>
      <c r="K22" s="29">
        <f>Table13[[#This Row],[73]]-Table13[[#This Row],[72]]</f>
        <v>0</v>
      </c>
      <c r="L22" s="29"/>
      <c r="M22" s="28"/>
    </row>
    <row r="23" spans="2:36" s="9" customFormat="1" ht="15.75" x14ac:dyDescent="0.25">
      <c r="B23" s="19"/>
      <c r="C23" s="28"/>
      <c r="D23" s="29"/>
      <c r="E23" s="14"/>
      <c r="F23" s="14"/>
      <c r="G23" s="14"/>
      <c r="H23" s="14"/>
      <c r="I23" s="33"/>
      <c r="J23" s="33"/>
      <c r="K23" s="29">
        <f>Table13[[#This Row],[73]]-Table13[[#This Row],[72]]</f>
        <v>0</v>
      </c>
      <c r="L23" s="29"/>
      <c r="M23" s="28"/>
    </row>
    <row r="24" spans="2:36" s="9" customFormat="1" ht="15.75" x14ac:dyDescent="0.25">
      <c r="B24" s="19"/>
      <c r="C24" s="28"/>
      <c r="D24" s="29"/>
      <c r="E24" s="14"/>
      <c r="F24" s="14"/>
      <c r="G24" s="14"/>
      <c r="H24" s="14"/>
      <c r="I24" s="33"/>
      <c r="J24" s="33"/>
      <c r="K24" s="29">
        <f>Table13[[#This Row],[73]]-Table13[[#This Row],[72]]</f>
        <v>0</v>
      </c>
      <c r="L24" s="29"/>
      <c r="M24" s="28"/>
    </row>
    <row r="25" spans="2:36" s="9" customFormat="1" ht="15.75" x14ac:dyDescent="0.25">
      <c r="B25" s="19"/>
      <c r="C25" s="28"/>
      <c r="D25" s="29"/>
      <c r="E25" s="14"/>
      <c r="F25" s="14"/>
      <c r="G25" s="14"/>
      <c r="H25" s="14"/>
      <c r="I25" s="33"/>
      <c r="J25" s="33"/>
      <c r="K25" s="29">
        <f>Table13[[#This Row],[73]]-Table13[[#This Row],[72]]</f>
        <v>0</v>
      </c>
      <c r="L25" s="29"/>
      <c r="M25" s="28"/>
    </row>
    <row r="26" spans="2:36" s="9" customFormat="1" ht="15.75" x14ac:dyDescent="0.25">
      <c r="B26" s="19"/>
      <c r="C26" s="28"/>
      <c r="D26" s="29"/>
      <c r="E26" s="14"/>
      <c r="F26" s="14"/>
      <c r="G26" s="14"/>
      <c r="H26" s="14"/>
      <c r="I26" s="33"/>
      <c r="J26" s="33"/>
      <c r="K26" s="29">
        <f>Table13[[#This Row],[73]]-Table13[[#This Row],[72]]</f>
        <v>0</v>
      </c>
      <c r="L26" s="29"/>
      <c r="M26" s="28"/>
    </row>
    <row r="27" spans="2:36" s="9" customFormat="1" ht="15.75" x14ac:dyDescent="0.25">
      <c r="B27" s="19"/>
      <c r="C27" s="28"/>
      <c r="D27" s="29"/>
      <c r="E27" s="14"/>
      <c r="F27" s="14"/>
      <c r="G27" s="14"/>
      <c r="H27" s="14"/>
      <c r="I27" s="33"/>
      <c r="J27" s="33"/>
      <c r="K27" s="29">
        <f>Table13[[#This Row],[73]]-Table13[[#This Row],[72]]</f>
        <v>0</v>
      </c>
      <c r="L27" s="29"/>
      <c r="M27" s="28"/>
    </row>
    <row r="28" spans="2:36" s="9" customFormat="1" ht="15.75" x14ac:dyDescent="0.25">
      <c r="B28" s="19"/>
      <c r="C28" s="28"/>
      <c r="D28" s="29"/>
      <c r="E28" s="14"/>
      <c r="F28" s="14"/>
      <c r="G28" s="14"/>
      <c r="H28" s="14"/>
      <c r="I28" s="33"/>
      <c r="J28" s="33"/>
      <c r="K28" s="29">
        <f>Table13[[#This Row],[73]]-Table13[[#This Row],[72]]</f>
        <v>0</v>
      </c>
      <c r="L28" s="29"/>
      <c r="M28" s="28"/>
    </row>
    <row r="29" spans="2:36" s="9" customFormat="1" ht="15.75" x14ac:dyDescent="0.25">
      <c r="B29" s="19"/>
      <c r="C29" s="28"/>
      <c r="D29" s="29"/>
      <c r="E29" s="14"/>
      <c r="F29" s="14"/>
      <c r="G29" s="14"/>
      <c r="H29" s="14"/>
      <c r="I29" s="33"/>
      <c r="J29" s="33"/>
      <c r="K29" s="29">
        <f>Table13[[#This Row],[73]]-Table13[[#This Row],[72]]</f>
        <v>0</v>
      </c>
      <c r="L29" s="29"/>
      <c r="M29" s="28"/>
    </row>
    <row r="30" spans="2:36" s="9" customFormat="1" ht="15.75" x14ac:dyDescent="0.25">
      <c r="B30" s="19"/>
      <c r="C30" s="28"/>
      <c r="D30" s="29"/>
      <c r="E30" s="14"/>
      <c r="F30" s="14"/>
      <c r="G30" s="14"/>
      <c r="H30" s="14"/>
      <c r="I30" s="33"/>
      <c r="J30" s="33"/>
      <c r="K30" s="29">
        <f>Table13[[#This Row],[73]]-Table13[[#This Row],[72]]</f>
        <v>0</v>
      </c>
      <c r="L30" s="29"/>
      <c r="M30" s="28"/>
    </row>
    <row r="31" spans="2:36" s="9" customFormat="1" ht="15.75" x14ac:dyDescent="0.25">
      <c r="B31" s="19"/>
      <c r="C31" s="28"/>
      <c r="D31" s="29"/>
      <c r="E31" s="14"/>
      <c r="F31" s="14"/>
      <c r="G31" s="14"/>
      <c r="H31" s="14"/>
      <c r="I31" s="33"/>
      <c r="J31" s="33"/>
      <c r="K31" s="29">
        <f>Table13[[#This Row],[73]]-Table13[[#This Row],[72]]</f>
        <v>0</v>
      </c>
      <c r="L31" s="29"/>
      <c r="M31" s="28"/>
    </row>
    <row r="32" spans="2:36" s="9" customFormat="1" ht="15.75" x14ac:dyDescent="0.25">
      <c r="B32" s="19"/>
      <c r="C32" s="28"/>
      <c r="D32" s="29"/>
      <c r="E32" s="14"/>
      <c r="F32" s="14"/>
      <c r="G32" s="14"/>
      <c r="H32" s="14"/>
      <c r="I32" s="33"/>
      <c r="J32" s="33"/>
      <c r="K32" s="29">
        <f>Table13[[#This Row],[73]]-Table13[[#This Row],[72]]</f>
        <v>0</v>
      </c>
      <c r="L32" s="29"/>
      <c r="M32" s="28"/>
    </row>
    <row r="33" spans="2:13" s="9" customFormat="1" ht="15.75" x14ac:dyDescent="0.25">
      <c r="B33" s="19"/>
      <c r="C33" s="28"/>
      <c r="D33" s="29"/>
      <c r="E33" s="14"/>
      <c r="F33" s="14"/>
      <c r="G33" s="14"/>
      <c r="H33" s="14"/>
      <c r="I33" s="33"/>
      <c r="J33" s="33"/>
      <c r="K33" s="29">
        <f>Table13[[#This Row],[73]]-Table13[[#This Row],[72]]</f>
        <v>0</v>
      </c>
      <c r="L33" s="29"/>
      <c r="M33" s="28"/>
    </row>
    <row r="34" spans="2:13" s="9" customFormat="1" ht="15.75" x14ac:dyDescent="0.25">
      <c r="B34" s="19"/>
      <c r="C34" s="28"/>
      <c r="D34" s="29"/>
      <c r="E34" s="14"/>
      <c r="F34" s="14"/>
      <c r="G34" s="14"/>
      <c r="H34" s="14"/>
      <c r="I34" s="33"/>
      <c r="J34" s="33"/>
      <c r="K34" s="29">
        <f>Table13[[#This Row],[73]]-Table13[[#This Row],[72]]</f>
        <v>0</v>
      </c>
      <c r="L34" s="29"/>
      <c r="M34" s="28"/>
    </row>
    <row r="35" spans="2:13" s="9" customFormat="1" ht="15.75" x14ac:dyDescent="0.25">
      <c r="B35" s="19"/>
      <c r="C35" s="28"/>
      <c r="D35" s="29"/>
      <c r="E35" s="14"/>
      <c r="F35" s="14"/>
      <c r="G35" s="14"/>
      <c r="H35" s="14"/>
      <c r="I35" s="33"/>
      <c r="J35" s="33"/>
      <c r="K35" s="29">
        <f>Table13[[#This Row],[73]]-Table13[[#This Row],[72]]</f>
        <v>0</v>
      </c>
      <c r="L35" s="29"/>
      <c r="M35" s="28"/>
    </row>
    <row r="36" spans="2:13" s="9" customFormat="1" ht="15.75" x14ac:dyDescent="0.25">
      <c r="B36" s="19"/>
      <c r="C36" s="28"/>
      <c r="D36" s="29"/>
      <c r="E36" s="14"/>
      <c r="F36" s="14"/>
      <c r="G36" s="14"/>
      <c r="H36" s="14"/>
      <c r="I36" s="33"/>
      <c r="J36" s="33"/>
      <c r="K36" s="29">
        <f>Table13[[#This Row],[73]]-Table13[[#This Row],[72]]</f>
        <v>0</v>
      </c>
      <c r="L36" s="29"/>
      <c r="M36" s="28"/>
    </row>
    <row r="37" spans="2:13" s="9" customFormat="1" ht="15.75" x14ac:dyDescent="0.25">
      <c r="B37" s="19"/>
      <c r="C37" s="28"/>
      <c r="D37" s="29"/>
      <c r="E37" s="14"/>
      <c r="F37" s="14"/>
      <c r="G37" s="14"/>
      <c r="H37" s="14"/>
      <c r="I37" s="33"/>
      <c r="J37" s="33"/>
      <c r="K37" s="29">
        <f>Table13[[#This Row],[73]]-Table13[[#This Row],[72]]</f>
        <v>0</v>
      </c>
      <c r="L37" s="29"/>
      <c r="M37" s="28"/>
    </row>
    <row r="38" spans="2:13" s="9" customFormat="1" ht="15.75" x14ac:dyDescent="0.25">
      <c r="B38" s="19"/>
      <c r="C38" s="28"/>
      <c r="D38" s="29"/>
      <c r="E38" s="14"/>
      <c r="F38" s="14"/>
      <c r="G38" s="14"/>
      <c r="H38" s="14"/>
      <c r="I38" s="33"/>
      <c r="J38" s="33"/>
      <c r="K38" s="29">
        <f>Table13[[#This Row],[73]]-Table13[[#This Row],[72]]</f>
        <v>0</v>
      </c>
      <c r="L38" s="29"/>
      <c r="M38" s="28"/>
    </row>
    <row r="39" spans="2:13" s="9" customFormat="1" ht="21" customHeight="1" x14ac:dyDescent="0.25">
      <c r="B39" s="40" t="s">
        <v>35</v>
      </c>
      <c r="C39" s="41"/>
      <c r="D39" s="42">
        <f>SUBTOTAL(109,Table13[3])</f>
        <v>0</v>
      </c>
      <c r="E39" s="43"/>
      <c r="F39" s="43"/>
      <c r="G39" s="43"/>
      <c r="H39" s="43"/>
      <c r="I39" s="43"/>
      <c r="J39" s="43"/>
      <c r="K39" s="42">
        <f>SUBTOTAL(109,Table13[8])</f>
        <v>0</v>
      </c>
      <c r="L39" s="42"/>
      <c r="M39" s="41"/>
    </row>
    <row r="40" spans="2:13" s="9" customFormat="1" ht="15.75" x14ac:dyDescent="0.25">
      <c r="B40" s="28"/>
      <c r="C40" s="28"/>
      <c r="D40" s="31"/>
      <c r="E40" s="28"/>
      <c r="F40" s="28"/>
      <c r="G40" s="28"/>
      <c r="H40" s="28"/>
      <c r="I40" s="28"/>
      <c r="J40" s="28"/>
      <c r="K40" s="31"/>
      <c r="L40" s="31"/>
      <c r="M40" s="28"/>
    </row>
    <row r="41" spans="2:13" s="9" customFormat="1" ht="15.75" customHeight="1" x14ac:dyDescent="0.25">
      <c r="B41" s="60" t="s">
        <v>60</v>
      </c>
      <c r="C41" s="60"/>
      <c r="D41" s="62"/>
      <c r="E41" s="63">
        <f>SUMIF(Table13[82],"Yes",Table13[8])</f>
        <v>0</v>
      </c>
      <c r="F41" s="64"/>
      <c r="G41" s="28"/>
      <c r="H41" s="28"/>
      <c r="I41" s="28"/>
      <c r="J41" s="28"/>
      <c r="K41" s="31"/>
      <c r="L41" s="31"/>
      <c r="M41" s="28"/>
    </row>
    <row r="42" spans="2:13" s="9" customFormat="1" ht="16.5" thickBot="1" x14ac:dyDescent="0.3">
      <c r="B42" s="32"/>
      <c r="C42" s="32"/>
      <c r="E42" s="31"/>
      <c r="F42" s="28"/>
      <c r="G42" s="28"/>
      <c r="H42" s="28"/>
      <c r="I42" s="28"/>
      <c r="J42" s="28"/>
      <c r="K42" s="31"/>
      <c r="L42" s="31"/>
      <c r="M42" s="28"/>
    </row>
    <row r="43" spans="2:13" s="9" customFormat="1" ht="15.75" customHeight="1" thickBot="1" x14ac:dyDescent="0.3">
      <c r="B43" s="60" t="s">
        <v>59</v>
      </c>
      <c r="C43" s="60"/>
      <c r="D43" s="61"/>
      <c r="E43" s="58">
        <f>SUMIF(Table13[82],"No",Table13[8])</f>
        <v>0</v>
      </c>
      <c r="F43" s="59"/>
      <c r="G43" s="28"/>
      <c r="H43" s="28"/>
      <c r="I43" s="28"/>
      <c r="J43" s="28"/>
      <c r="K43" s="31"/>
      <c r="L43" s="31"/>
      <c r="M43" s="28"/>
    </row>
    <row r="44" spans="2:13" s="9" customFormat="1" ht="15.75" x14ac:dyDescent="0.25">
      <c r="B44" s="28"/>
      <c r="C44" s="28"/>
      <c r="D44" s="31"/>
      <c r="E44" s="28"/>
      <c r="F44" s="28"/>
      <c r="G44" s="28"/>
      <c r="H44" s="28"/>
      <c r="I44" s="28"/>
      <c r="J44" s="28"/>
      <c r="K44" s="31"/>
      <c r="L44" s="31"/>
      <c r="M44" s="28"/>
    </row>
    <row r="45" spans="2:13" s="9" customFormat="1" x14ac:dyDescent="0.25">
      <c r="B45" s="13"/>
      <c r="C45" s="13"/>
      <c r="D45" s="11"/>
      <c r="E45" s="13"/>
      <c r="F45" s="13"/>
      <c r="G45" s="13"/>
      <c r="H45" s="13"/>
      <c r="I45" s="13"/>
      <c r="J45" s="13"/>
      <c r="K45" s="11"/>
      <c r="L45" s="11"/>
      <c r="M45" s="13"/>
    </row>
    <row r="46" spans="2:13" s="9" customFormat="1" x14ac:dyDescent="0.25">
      <c r="B46" s="13"/>
      <c r="C46" s="13"/>
      <c r="D46" s="11"/>
      <c r="E46" s="13"/>
      <c r="F46" s="13"/>
      <c r="G46" s="13"/>
      <c r="H46" s="13"/>
      <c r="I46" s="13"/>
      <c r="J46" s="13"/>
      <c r="K46" s="11"/>
      <c r="L46" s="11"/>
      <c r="M46" s="13"/>
    </row>
    <row r="47" spans="2:13" s="9" customFormat="1" x14ac:dyDescent="0.25">
      <c r="B47" s="13"/>
      <c r="C47" s="13"/>
      <c r="D47" s="11"/>
      <c r="E47" s="13"/>
      <c r="F47" s="13"/>
      <c r="G47" s="13"/>
      <c r="H47" s="13"/>
      <c r="I47" s="13"/>
      <c r="J47" s="13"/>
      <c r="K47" s="11"/>
      <c r="L47" s="11"/>
      <c r="M47" s="13"/>
    </row>
    <row r="48" spans="2:13" s="9" customFormat="1" x14ac:dyDescent="0.25">
      <c r="B48" s="13"/>
      <c r="C48" s="13"/>
      <c r="D48" s="11"/>
      <c r="E48" s="13"/>
      <c r="F48" s="13"/>
      <c r="G48" s="13"/>
      <c r="H48" s="13"/>
      <c r="I48" s="13"/>
      <c r="J48" s="13"/>
      <c r="K48" s="11"/>
      <c r="L48" s="11"/>
      <c r="M48" s="13"/>
    </row>
    <row r="49" spans="2:13" s="9" customFormat="1" x14ac:dyDescent="0.25">
      <c r="B49" s="13"/>
      <c r="C49" s="13"/>
      <c r="D49" s="11"/>
      <c r="E49" s="13"/>
      <c r="F49" s="13"/>
      <c r="G49" s="13"/>
      <c r="H49" s="13"/>
      <c r="I49" s="13"/>
      <c r="J49" s="13"/>
      <c r="K49" s="11"/>
      <c r="L49" s="11"/>
      <c r="M49" s="13"/>
    </row>
    <row r="50" spans="2:13" s="9" customFormat="1" x14ac:dyDescent="0.25">
      <c r="B50" s="13"/>
      <c r="C50" s="13"/>
      <c r="D50" s="11"/>
      <c r="E50" s="13"/>
      <c r="F50" s="13"/>
      <c r="G50" s="13"/>
      <c r="H50" s="13"/>
      <c r="I50" s="13"/>
      <c r="J50" s="13"/>
      <c r="K50" s="11"/>
      <c r="L50" s="11"/>
      <c r="M50" s="13"/>
    </row>
    <row r="51" spans="2:13" s="9" customFormat="1" x14ac:dyDescent="0.25">
      <c r="B51" s="13"/>
      <c r="C51" s="13"/>
      <c r="D51" s="11"/>
      <c r="E51" s="13"/>
      <c r="F51" s="13"/>
      <c r="G51" s="13"/>
      <c r="H51" s="13"/>
      <c r="I51" s="13"/>
      <c r="J51" s="13"/>
      <c r="K51" s="11"/>
      <c r="L51" s="11"/>
      <c r="M51" s="13"/>
    </row>
    <row r="52" spans="2:13" s="9" customFormat="1" x14ac:dyDescent="0.25">
      <c r="B52" s="13"/>
      <c r="C52" s="13"/>
      <c r="D52" s="11"/>
      <c r="E52" s="13"/>
      <c r="F52" s="13"/>
      <c r="G52" s="13"/>
      <c r="H52" s="13"/>
      <c r="I52" s="13"/>
      <c r="J52" s="13"/>
      <c r="K52" s="11"/>
      <c r="L52" s="11"/>
      <c r="M52" s="13"/>
    </row>
    <row r="53" spans="2:13" s="9" customFormat="1" x14ac:dyDescent="0.25">
      <c r="B53" s="13"/>
      <c r="C53" s="13"/>
      <c r="D53" s="11"/>
      <c r="E53" s="13"/>
      <c r="F53" s="13"/>
      <c r="G53" s="13"/>
      <c r="H53" s="13"/>
      <c r="I53" s="13"/>
      <c r="J53" s="13"/>
      <c r="K53" s="11"/>
      <c r="L53" s="11"/>
      <c r="M53" s="13"/>
    </row>
    <row r="54" spans="2:13" s="9" customFormat="1" x14ac:dyDescent="0.25">
      <c r="B54" s="13"/>
      <c r="C54" s="13"/>
      <c r="D54" s="11"/>
      <c r="E54" s="13"/>
      <c r="F54" s="13"/>
      <c r="G54" s="13"/>
      <c r="H54" s="13"/>
      <c r="I54" s="13"/>
      <c r="J54" s="13"/>
      <c r="K54" s="11"/>
      <c r="L54" s="11"/>
      <c r="M54" s="13"/>
    </row>
    <row r="55" spans="2:13" s="9" customFormat="1" x14ac:dyDescent="0.25">
      <c r="B55" s="13"/>
      <c r="C55" s="13"/>
      <c r="D55" s="11"/>
      <c r="E55" s="13"/>
      <c r="F55" s="13"/>
      <c r="G55" s="13"/>
      <c r="H55" s="13"/>
      <c r="I55" s="13"/>
      <c r="J55" s="13"/>
      <c r="K55" s="11"/>
      <c r="L55" s="11"/>
      <c r="M55" s="13"/>
    </row>
    <row r="56" spans="2:13" s="9" customFormat="1" x14ac:dyDescent="0.25">
      <c r="B56" s="13"/>
      <c r="C56" s="13"/>
      <c r="D56" s="11"/>
      <c r="E56" s="13"/>
      <c r="F56" s="13"/>
      <c r="G56" s="13"/>
      <c r="H56" s="13"/>
      <c r="I56" s="13"/>
      <c r="J56" s="13"/>
      <c r="K56" s="11"/>
      <c r="L56" s="11"/>
      <c r="M56" s="13"/>
    </row>
    <row r="57" spans="2:13" s="9" customFormat="1" x14ac:dyDescent="0.25">
      <c r="B57" s="13"/>
      <c r="C57" s="13"/>
      <c r="D57" s="11"/>
      <c r="E57" s="13"/>
      <c r="F57" s="13"/>
      <c r="G57" s="13"/>
      <c r="H57" s="13"/>
      <c r="I57" s="13"/>
      <c r="J57" s="13"/>
      <c r="K57" s="11"/>
      <c r="L57" s="11"/>
      <c r="M57" s="13"/>
    </row>
    <row r="58" spans="2:13" s="9" customFormat="1" x14ac:dyDescent="0.25">
      <c r="B58" s="13"/>
      <c r="C58" s="13"/>
      <c r="D58" s="11"/>
      <c r="E58" s="13"/>
      <c r="F58" s="13"/>
      <c r="G58" s="13"/>
      <c r="H58" s="13"/>
      <c r="I58" s="13"/>
      <c r="J58" s="13"/>
      <c r="K58" s="11"/>
      <c r="L58" s="11"/>
      <c r="M58" s="13"/>
    </row>
    <row r="59" spans="2:13" s="9" customFormat="1" x14ac:dyDescent="0.25">
      <c r="B59" s="13"/>
      <c r="C59" s="13"/>
      <c r="D59" s="11"/>
      <c r="E59" s="13"/>
      <c r="F59" s="13"/>
      <c r="G59" s="13"/>
      <c r="H59" s="13"/>
      <c r="I59" s="13"/>
      <c r="J59" s="13"/>
      <c r="K59" s="11"/>
      <c r="L59" s="11"/>
      <c r="M59" s="13"/>
    </row>
    <row r="60" spans="2:13" s="9" customFormat="1" x14ac:dyDescent="0.25">
      <c r="B60" s="13"/>
      <c r="C60" s="13"/>
      <c r="D60" s="11"/>
      <c r="E60" s="13"/>
      <c r="F60" s="13"/>
      <c r="G60" s="13"/>
      <c r="H60" s="13"/>
      <c r="I60" s="13"/>
      <c r="J60" s="13"/>
      <c r="K60" s="11"/>
      <c r="L60" s="11"/>
      <c r="M60" s="13"/>
    </row>
    <row r="61" spans="2:13" s="9" customFormat="1" x14ac:dyDescent="0.25">
      <c r="B61" s="13"/>
      <c r="C61" s="13"/>
      <c r="D61" s="11"/>
      <c r="E61" s="13"/>
      <c r="F61" s="13"/>
      <c r="G61" s="13"/>
      <c r="H61" s="13"/>
      <c r="I61" s="13"/>
      <c r="J61" s="13"/>
      <c r="K61" s="11"/>
      <c r="L61" s="11"/>
      <c r="M61" s="13"/>
    </row>
    <row r="62" spans="2:13" s="9" customFormat="1" x14ac:dyDescent="0.25">
      <c r="B62" s="13"/>
      <c r="C62" s="13"/>
      <c r="D62" s="11"/>
      <c r="E62" s="13"/>
      <c r="F62" s="13"/>
      <c r="G62" s="13"/>
      <c r="H62" s="13"/>
      <c r="I62" s="13"/>
      <c r="J62" s="13"/>
      <c r="K62" s="11"/>
      <c r="L62" s="11"/>
      <c r="M62" s="13"/>
    </row>
    <row r="63" spans="2:13" s="9" customFormat="1" x14ac:dyDescent="0.25">
      <c r="B63" s="13"/>
      <c r="C63" s="13"/>
      <c r="D63" s="11"/>
      <c r="E63" s="13"/>
      <c r="F63" s="13"/>
      <c r="G63" s="13"/>
      <c r="H63" s="13"/>
      <c r="I63" s="13"/>
      <c r="J63" s="13"/>
      <c r="K63" s="11"/>
      <c r="L63" s="11"/>
      <c r="M63" s="13"/>
    </row>
    <row r="64" spans="2:13" s="9" customFormat="1" x14ac:dyDescent="0.25">
      <c r="B64" s="13"/>
      <c r="C64" s="13"/>
      <c r="D64" s="11"/>
      <c r="E64" s="13"/>
      <c r="F64" s="13"/>
      <c r="G64" s="13"/>
      <c r="H64" s="13"/>
      <c r="I64" s="13"/>
      <c r="J64" s="13"/>
      <c r="K64" s="11"/>
      <c r="L64" s="11"/>
      <c r="M64" s="13"/>
    </row>
    <row r="65" spans="2:13" s="9" customFormat="1" x14ac:dyDescent="0.25">
      <c r="B65" s="13"/>
      <c r="C65" s="13"/>
      <c r="D65" s="11"/>
      <c r="E65" s="13"/>
      <c r="F65" s="13"/>
      <c r="G65" s="13"/>
      <c r="H65" s="13"/>
      <c r="I65" s="13"/>
      <c r="J65" s="13"/>
      <c r="K65" s="11"/>
      <c r="L65" s="11"/>
      <c r="M65" s="13"/>
    </row>
    <row r="66" spans="2:13" s="9" customFormat="1" x14ac:dyDescent="0.25">
      <c r="B66" s="13"/>
      <c r="C66" s="13"/>
      <c r="D66" s="11"/>
      <c r="E66" s="13"/>
      <c r="F66" s="13"/>
      <c r="G66" s="13"/>
      <c r="H66" s="13"/>
      <c r="I66" s="13"/>
      <c r="J66" s="13"/>
      <c r="K66" s="11"/>
      <c r="L66" s="11"/>
      <c r="M66" s="13"/>
    </row>
    <row r="67" spans="2:13" s="9" customFormat="1" x14ac:dyDescent="0.25">
      <c r="B67" s="13"/>
      <c r="C67" s="13"/>
      <c r="D67" s="11"/>
      <c r="E67" s="13"/>
      <c r="F67" s="13"/>
      <c r="G67" s="13"/>
      <c r="H67" s="13"/>
      <c r="I67" s="13"/>
      <c r="J67" s="13"/>
      <c r="K67" s="11"/>
      <c r="L67" s="11"/>
      <c r="M67" s="13"/>
    </row>
    <row r="68" spans="2:13" s="9" customFormat="1" x14ac:dyDescent="0.25">
      <c r="B68" s="13"/>
      <c r="C68" s="13"/>
      <c r="D68" s="11"/>
      <c r="E68" s="13"/>
      <c r="F68" s="13"/>
      <c r="G68" s="13"/>
      <c r="H68" s="13"/>
      <c r="I68" s="13"/>
      <c r="J68" s="13"/>
      <c r="K68" s="11"/>
      <c r="L68" s="11"/>
      <c r="M68" s="13"/>
    </row>
    <row r="69" spans="2:13" s="9" customFormat="1" x14ac:dyDescent="0.25">
      <c r="B69" s="13"/>
      <c r="C69" s="13"/>
      <c r="D69" s="11"/>
      <c r="E69" s="13"/>
      <c r="F69" s="13"/>
      <c r="G69" s="13"/>
      <c r="H69" s="13"/>
      <c r="I69" s="13"/>
      <c r="J69" s="13"/>
      <c r="K69" s="11"/>
      <c r="L69" s="11"/>
      <c r="M69" s="13"/>
    </row>
    <row r="70" spans="2:13" s="9" customFormat="1" x14ac:dyDescent="0.25">
      <c r="B70" s="13"/>
      <c r="C70" s="13"/>
      <c r="D70" s="11"/>
      <c r="E70" s="13"/>
      <c r="F70" s="13"/>
      <c r="G70" s="13"/>
      <c r="H70" s="13"/>
      <c r="I70" s="13"/>
      <c r="J70" s="13"/>
      <c r="K70" s="11"/>
      <c r="L70" s="11"/>
      <c r="M70" s="13"/>
    </row>
    <row r="71" spans="2:13" s="9" customFormat="1" x14ac:dyDescent="0.25">
      <c r="B71" s="13"/>
      <c r="C71" s="13"/>
      <c r="D71" s="11"/>
      <c r="E71" s="13"/>
      <c r="F71" s="13"/>
      <c r="G71" s="13"/>
      <c r="H71" s="13"/>
      <c r="I71" s="13"/>
      <c r="J71" s="13"/>
      <c r="K71" s="11"/>
      <c r="L71" s="11"/>
      <c r="M71" s="13"/>
    </row>
    <row r="72" spans="2:13" s="9" customFormat="1" x14ac:dyDescent="0.25">
      <c r="B72" s="13"/>
      <c r="C72" s="13"/>
      <c r="D72" s="11"/>
      <c r="E72" s="13"/>
      <c r="F72" s="13"/>
      <c r="G72" s="13"/>
      <c r="H72" s="13"/>
      <c r="I72" s="13"/>
      <c r="J72" s="13"/>
      <c r="K72" s="11"/>
      <c r="L72" s="11"/>
      <c r="M72" s="13"/>
    </row>
    <row r="73" spans="2:13" s="9" customFormat="1" x14ac:dyDescent="0.25">
      <c r="B73" s="13"/>
      <c r="C73" s="13"/>
      <c r="D73" s="11"/>
      <c r="E73" s="13"/>
      <c r="F73" s="13"/>
      <c r="G73" s="13"/>
      <c r="H73" s="13"/>
      <c r="I73" s="13"/>
      <c r="J73" s="13"/>
      <c r="K73" s="11"/>
      <c r="L73" s="11"/>
      <c r="M73" s="13"/>
    </row>
    <row r="74" spans="2:13" s="9" customFormat="1" x14ac:dyDescent="0.25">
      <c r="B74" s="13"/>
      <c r="C74" s="13"/>
      <c r="D74" s="11"/>
      <c r="E74" s="13"/>
      <c r="F74" s="13"/>
      <c r="G74" s="13"/>
      <c r="H74" s="13"/>
      <c r="I74" s="13"/>
      <c r="J74" s="13"/>
      <c r="K74" s="11"/>
      <c r="L74" s="11"/>
      <c r="M74" s="13"/>
    </row>
    <row r="75" spans="2:13" s="9" customFormat="1" x14ac:dyDescent="0.25">
      <c r="B75" s="13"/>
      <c r="C75" s="13"/>
      <c r="D75" s="11"/>
      <c r="E75" s="13"/>
      <c r="F75" s="13"/>
      <c r="G75" s="13"/>
      <c r="H75" s="13"/>
      <c r="I75" s="13"/>
      <c r="J75" s="13"/>
      <c r="K75" s="11"/>
      <c r="L75" s="11"/>
      <c r="M75" s="13"/>
    </row>
    <row r="76" spans="2:13" s="9" customFormat="1" x14ac:dyDescent="0.25">
      <c r="B76" s="13"/>
      <c r="C76" s="13"/>
      <c r="D76" s="11"/>
      <c r="E76" s="13"/>
      <c r="F76" s="13"/>
      <c r="G76" s="13"/>
      <c r="H76" s="13"/>
      <c r="I76" s="13"/>
      <c r="J76" s="13"/>
      <c r="K76" s="11"/>
      <c r="L76" s="11"/>
      <c r="M76" s="13"/>
    </row>
    <row r="77" spans="2:13" s="9" customFormat="1" x14ac:dyDescent="0.25">
      <c r="B77" s="13"/>
      <c r="C77" s="13"/>
      <c r="D77" s="11"/>
      <c r="E77" s="13"/>
      <c r="F77" s="13"/>
      <c r="G77" s="13"/>
      <c r="H77" s="13"/>
      <c r="I77" s="13"/>
      <c r="J77" s="13"/>
      <c r="K77" s="11"/>
      <c r="L77" s="11"/>
      <c r="M77" s="13"/>
    </row>
    <row r="78" spans="2:13" s="9" customFormat="1" x14ac:dyDescent="0.25">
      <c r="B78" s="13"/>
      <c r="C78" s="13"/>
      <c r="D78" s="11"/>
      <c r="E78" s="13"/>
      <c r="F78" s="13"/>
      <c r="G78" s="13"/>
      <c r="H78" s="13"/>
      <c r="I78" s="13"/>
      <c r="J78" s="13"/>
      <c r="K78" s="11"/>
      <c r="L78" s="11"/>
      <c r="M78" s="13"/>
    </row>
    <row r="79" spans="2:13" s="9" customFormat="1" x14ac:dyDescent="0.25">
      <c r="B79" s="13"/>
      <c r="C79" s="13"/>
      <c r="D79" s="11"/>
      <c r="E79" s="13"/>
      <c r="F79" s="13"/>
      <c r="G79" s="13"/>
      <c r="H79" s="13"/>
      <c r="I79" s="13"/>
      <c r="J79" s="13"/>
      <c r="K79" s="11"/>
      <c r="L79" s="11"/>
      <c r="M79" s="13"/>
    </row>
    <row r="80" spans="2:13" s="9" customFormat="1" x14ac:dyDescent="0.25">
      <c r="B80" s="13"/>
      <c r="C80" s="13"/>
      <c r="D80" s="11"/>
      <c r="E80" s="13"/>
      <c r="F80" s="13"/>
      <c r="G80" s="13"/>
      <c r="H80" s="13"/>
      <c r="I80" s="13"/>
      <c r="J80" s="13"/>
      <c r="K80" s="11"/>
      <c r="L80" s="11"/>
      <c r="M80" s="13"/>
    </row>
    <row r="81" spans="2:13" s="9" customFormat="1" x14ac:dyDescent="0.25">
      <c r="B81" s="13"/>
      <c r="C81" s="13"/>
      <c r="D81" s="11"/>
      <c r="E81" s="13"/>
      <c r="F81" s="13"/>
      <c r="G81" s="13"/>
      <c r="H81" s="13"/>
      <c r="I81" s="13"/>
      <c r="J81" s="13"/>
      <c r="K81" s="11"/>
      <c r="L81" s="11"/>
      <c r="M81" s="13"/>
    </row>
    <row r="82" spans="2:13" s="9" customFormat="1" x14ac:dyDescent="0.25">
      <c r="B82" s="13"/>
      <c r="C82" s="13"/>
      <c r="D82" s="11"/>
      <c r="E82" s="13"/>
      <c r="F82" s="13"/>
      <c r="G82" s="13"/>
      <c r="H82" s="13"/>
      <c r="I82" s="13"/>
      <c r="J82" s="13"/>
      <c r="K82" s="11"/>
      <c r="L82" s="11"/>
      <c r="M82" s="13"/>
    </row>
    <row r="83" spans="2:13" s="9" customFormat="1" x14ac:dyDescent="0.25">
      <c r="B83" s="13"/>
      <c r="C83" s="13"/>
      <c r="D83" s="11"/>
      <c r="E83" s="13"/>
      <c r="F83" s="13"/>
      <c r="G83" s="13"/>
      <c r="H83" s="13"/>
      <c r="I83" s="13"/>
      <c r="J83" s="13"/>
      <c r="K83" s="11"/>
      <c r="L83" s="11"/>
      <c r="M83" s="13"/>
    </row>
    <row r="84" spans="2:13" s="9" customFormat="1" x14ac:dyDescent="0.25">
      <c r="B84" s="13"/>
      <c r="C84" s="13"/>
      <c r="D84" s="11"/>
      <c r="E84" s="13"/>
      <c r="F84" s="13"/>
      <c r="G84" s="13"/>
      <c r="H84" s="13"/>
      <c r="I84" s="13"/>
      <c r="J84" s="13"/>
      <c r="K84" s="11"/>
      <c r="L84" s="11"/>
      <c r="M84" s="13"/>
    </row>
    <row r="85" spans="2:13" s="9" customFormat="1" x14ac:dyDescent="0.25">
      <c r="B85" s="13"/>
      <c r="C85" s="13"/>
      <c r="D85" s="11"/>
      <c r="E85" s="13"/>
      <c r="F85" s="13"/>
      <c r="G85" s="13"/>
      <c r="H85" s="13"/>
      <c r="I85" s="13"/>
      <c r="J85" s="13"/>
      <c r="K85" s="11"/>
      <c r="L85" s="11"/>
      <c r="M85" s="13"/>
    </row>
    <row r="86" spans="2:13" s="9" customFormat="1" x14ac:dyDescent="0.25">
      <c r="B86" s="13"/>
      <c r="C86" s="13"/>
      <c r="D86" s="11"/>
      <c r="E86" s="13"/>
      <c r="F86" s="13"/>
      <c r="G86" s="13"/>
      <c r="H86" s="13"/>
      <c r="I86" s="13"/>
      <c r="J86" s="13"/>
      <c r="K86" s="11"/>
      <c r="L86" s="11"/>
      <c r="M86" s="13"/>
    </row>
    <row r="87" spans="2:13" s="9" customFormat="1" x14ac:dyDescent="0.25">
      <c r="B87" s="13"/>
      <c r="C87" s="13"/>
      <c r="D87" s="11"/>
      <c r="E87" s="13"/>
      <c r="F87" s="13"/>
      <c r="G87" s="13"/>
      <c r="H87" s="13"/>
      <c r="I87" s="13"/>
      <c r="J87" s="13"/>
      <c r="K87" s="11"/>
      <c r="L87" s="11"/>
      <c r="M87" s="13"/>
    </row>
    <row r="88" spans="2:13" s="9" customFormat="1" x14ac:dyDescent="0.25">
      <c r="B88" s="13"/>
      <c r="C88" s="13"/>
      <c r="D88" s="11"/>
      <c r="E88" s="13"/>
      <c r="F88" s="13"/>
      <c r="G88" s="13"/>
      <c r="H88" s="13"/>
      <c r="I88" s="13"/>
      <c r="J88" s="13"/>
      <c r="K88" s="11"/>
      <c r="L88" s="11"/>
      <c r="M88" s="13"/>
    </row>
    <row r="89" spans="2:13" s="9" customFormat="1" x14ac:dyDescent="0.25">
      <c r="B89" s="13"/>
      <c r="C89" s="13"/>
      <c r="D89" s="11"/>
      <c r="E89" s="13"/>
      <c r="F89" s="13"/>
      <c r="G89" s="13"/>
      <c r="H89" s="13"/>
      <c r="I89" s="13"/>
      <c r="J89" s="13"/>
      <c r="K89" s="11"/>
      <c r="L89" s="11"/>
      <c r="M89" s="13"/>
    </row>
    <row r="90" spans="2:13" s="9" customFormat="1" x14ac:dyDescent="0.25">
      <c r="B90" s="13"/>
      <c r="C90" s="13"/>
      <c r="D90" s="11"/>
      <c r="E90" s="13"/>
      <c r="F90" s="13"/>
      <c r="G90" s="13"/>
      <c r="H90" s="13"/>
      <c r="I90" s="13"/>
      <c r="J90" s="13"/>
      <c r="K90" s="11"/>
      <c r="L90" s="11"/>
      <c r="M90" s="13"/>
    </row>
    <row r="91" spans="2:13" s="9" customFormat="1" x14ac:dyDescent="0.25">
      <c r="B91" s="13"/>
      <c r="C91" s="13"/>
      <c r="D91" s="11"/>
      <c r="E91" s="13"/>
      <c r="F91" s="13"/>
      <c r="G91" s="13"/>
      <c r="H91" s="13"/>
      <c r="I91" s="13"/>
      <c r="J91" s="13"/>
      <c r="K91" s="11"/>
      <c r="L91" s="11"/>
      <c r="M91" s="13"/>
    </row>
    <row r="92" spans="2:13" s="9" customFormat="1" x14ac:dyDescent="0.25">
      <c r="B92" s="13"/>
      <c r="C92" s="13"/>
      <c r="D92" s="11"/>
      <c r="E92" s="13"/>
      <c r="F92" s="13"/>
      <c r="G92" s="13"/>
      <c r="H92" s="13"/>
      <c r="I92" s="13"/>
      <c r="J92" s="13"/>
      <c r="K92" s="11"/>
      <c r="L92" s="11"/>
      <c r="M92" s="13"/>
    </row>
    <row r="93" spans="2:13" s="9" customFormat="1" x14ac:dyDescent="0.25">
      <c r="B93" s="13"/>
      <c r="C93" s="13"/>
      <c r="D93" s="11"/>
      <c r="E93" s="13"/>
      <c r="F93" s="13"/>
      <c r="G93" s="13"/>
      <c r="H93" s="13"/>
      <c r="I93" s="13"/>
      <c r="J93" s="13"/>
      <c r="K93" s="11"/>
      <c r="L93" s="11"/>
      <c r="M93" s="13"/>
    </row>
    <row r="94" spans="2:13" s="9" customFormat="1" x14ac:dyDescent="0.25">
      <c r="B94" s="13"/>
      <c r="C94" s="13"/>
      <c r="D94" s="11"/>
      <c r="E94" s="13"/>
      <c r="F94" s="13"/>
      <c r="G94" s="13"/>
      <c r="H94" s="13"/>
      <c r="I94" s="13"/>
      <c r="J94" s="13"/>
      <c r="K94" s="11"/>
      <c r="L94" s="11"/>
      <c r="M94" s="13"/>
    </row>
    <row r="95" spans="2:13" s="9" customFormat="1" x14ac:dyDescent="0.25">
      <c r="B95" s="13"/>
      <c r="C95" s="13"/>
      <c r="D95" s="11"/>
      <c r="E95" s="13"/>
      <c r="F95" s="13"/>
      <c r="G95" s="13"/>
      <c r="H95" s="13"/>
      <c r="I95" s="13"/>
      <c r="J95" s="13"/>
      <c r="K95" s="11"/>
      <c r="L95" s="11"/>
      <c r="M95" s="13"/>
    </row>
    <row r="96" spans="2:13" s="9" customFormat="1" x14ac:dyDescent="0.25">
      <c r="B96" s="13"/>
      <c r="C96" s="13"/>
      <c r="D96" s="11"/>
      <c r="E96" s="13"/>
      <c r="F96" s="13"/>
      <c r="G96" s="13"/>
      <c r="H96" s="13"/>
      <c r="I96" s="13"/>
      <c r="J96" s="13"/>
      <c r="K96" s="11"/>
      <c r="L96" s="11"/>
      <c r="M96" s="13"/>
    </row>
    <row r="97" spans="2:13" s="9" customFormat="1" x14ac:dyDescent="0.25">
      <c r="B97" s="13"/>
      <c r="C97" s="13"/>
      <c r="D97" s="11"/>
      <c r="E97" s="13"/>
      <c r="F97" s="13"/>
      <c r="G97" s="13"/>
      <c r="H97" s="13"/>
      <c r="I97" s="13"/>
      <c r="J97" s="13"/>
      <c r="K97" s="11"/>
      <c r="L97" s="11"/>
      <c r="M97" s="13"/>
    </row>
    <row r="98" spans="2:13" s="9" customFormat="1" x14ac:dyDescent="0.25">
      <c r="B98" s="13"/>
      <c r="C98" s="13"/>
      <c r="D98" s="11"/>
      <c r="E98" s="13"/>
      <c r="F98" s="13"/>
      <c r="G98" s="13"/>
      <c r="H98" s="13"/>
      <c r="I98" s="13"/>
      <c r="J98" s="13"/>
      <c r="K98" s="11"/>
      <c r="L98" s="11"/>
      <c r="M98" s="13"/>
    </row>
    <row r="99" spans="2:13" s="9" customFormat="1" x14ac:dyDescent="0.25">
      <c r="B99" s="13"/>
      <c r="C99" s="13"/>
      <c r="D99" s="11"/>
      <c r="E99" s="13"/>
      <c r="F99" s="13"/>
      <c r="G99" s="13"/>
      <c r="H99" s="13"/>
      <c r="I99" s="13"/>
      <c r="J99" s="13"/>
      <c r="K99" s="11"/>
      <c r="L99" s="11"/>
      <c r="M99" s="13"/>
    </row>
    <row r="100" spans="2:13" s="9" customFormat="1" x14ac:dyDescent="0.25">
      <c r="B100" s="13"/>
      <c r="C100" s="13"/>
      <c r="D100" s="11"/>
      <c r="E100" s="13"/>
      <c r="F100" s="13"/>
      <c r="G100" s="13"/>
      <c r="H100" s="13"/>
      <c r="I100" s="13"/>
      <c r="J100" s="13"/>
      <c r="K100" s="11"/>
      <c r="L100" s="11"/>
      <c r="M100" s="13"/>
    </row>
    <row r="101" spans="2:13" s="9" customFormat="1" x14ac:dyDescent="0.25">
      <c r="B101" s="13"/>
      <c r="C101" s="13"/>
      <c r="D101" s="11"/>
      <c r="E101" s="13"/>
      <c r="F101" s="13"/>
      <c r="G101" s="13"/>
      <c r="H101" s="13"/>
      <c r="I101" s="13"/>
      <c r="J101" s="13"/>
      <c r="K101" s="11"/>
      <c r="L101" s="11"/>
      <c r="M101" s="13"/>
    </row>
    <row r="102" spans="2:13" s="9" customFormat="1" x14ac:dyDescent="0.25">
      <c r="B102" s="13"/>
      <c r="C102" s="13"/>
      <c r="D102" s="11"/>
      <c r="E102" s="13"/>
      <c r="F102" s="13"/>
      <c r="G102" s="13"/>
      <c r="H102" s="13"/>
      <c r="I102" s="13"/>
      <c r="J102" s="13"/>
      <c r="K102" s="11"/>
      <c r="L102" s="11"/>
      <c r="M102" s="13"/>
    </row>
    <row r="103" spans="2:13" s="9" customFormat="1" x14ac:dyDescent="0.25">
      <c r="B103" s="13"/>
      <c r="C103" s="13"/>
      <c r="D103" s="11"/>
      <c r="E103" s="13"/>
      <c r="F103" s="13"/>
      <c r="G103" s="13"/>
      <c r="H103" s="13"/>
      <c r="I103" s="13"/>
      <c r="J103" s="13"/>
      <c r="K103" s="11"/>
      <c r="L103" s="11"/>
      <c r="M103" s="13"/>
    </row>
    <row r="104" spans="2:13" s="9" customFormat="1" x14ac:dyDescent="0.25">
      <c r="B104" s="13"/>
      <c r="C104" s="13"/>
      <c r="D104" s="11"/>
      <c r="E104" s="13"/>
      <c r="F104" s="13"/>
      <c r="G104" s="13"/>
      <c r="H104" s="13"/>
      <c r="I104" s="13"/>
      <c r="J104" s="13"/>
      <c r="K104" s="11"/>
      <c r="L104" s="11"/>
      <c r="M104" s="13"/>
    </row>
    <row r="105" spans="2:13" s="9" customFormat="1" x14ac:dyDescent="0.25">
      <c r="B105" s="13"/>
      <c r="C105" s="13"/>
      <c r="D105" s="11"/>
      <c r="E105" s="13"/>
      <c r="F105" s="13"/>
      <c r="G105" s="13"/>
      <c r="H105" s="13"/>
      <c r="I105" s="13"/>
      <c r="J105" s="13"/>
      <c r="K105" s="11"/>
      <c r="L105" s="11"/>
      <c r="M105" s="13"/>
    </row>
    <row r="106" spans="2:13" s="9" customFormat="1" x14ac:dyDescent="0.25">
      <c r="B106" s="13"/>
      <c r="C106" s="13"/>
      <c r="D106" s="11"/>
      <c r="E106" s="13"/>
      <c r="F106" s="13"/>
      <c r="G106" s="13"/>
      <c r="H106" s="13"/>
      <c r="I106" s="13"/>
      <c r="J106" s="13"/>
      <c r="K106" s="11"/>
      <c r="L106" s="11"/>
      <c r="M106" s="13"/>
    </row>
    <row r="107" spans="2:13" s="9" customFormat="1" x14ac:dyDescent="0.25">
      <c r="B107" s="13"/>
      <c r="C107" s="13"/>
      <c r="D107" s="11"/>
      <c r="E107" s="13"/>
      <c r="F107" s="13"/>
      <c r="G107" s="13"/>
      <c r="H107" s="13"/>
      <c r="I107" s="13"/>
      <c r="J107" s="13"/>
      <c r="K107" s="11"/>
      <c r="L107" s="11"/>
      <c r="M107" s="13"/>
    </row>
    <row r="108" spans="2:13" s="9" customFormat="1" x14ac:dyDescent="0.25">
      <c r="B108" s="13"/>
      <c r="C108" s="13"/>
      <c r="D108" s="11"/>
      <c r="E108" s="13"/>
      <c r="F108" s="13"/>
      <c r="G108" s="13"/>
      <c r="H108" s="13"/>
      <c r="I108" s="13"/>
      <c r="J108" s="13"/>
      <c r="K108" s="11"/>
      <c r="L108" s="11"/>
      <c r="M108" s="13"/>
    </row>
    <row r="109" spans="2:13" s="9" customFormat="1" x14ac:dyDescent="0.25">
      <c r="B109" s="13"/>
      <c r="C109" s="13"/>
      <c r="D109" s="11"/>
      <c r="E109" s="13"/>
      <c r="F109" s="13"/>
      <c r="G109" s="13"/>
      <c r="H109" s="13"/>
      <c r="I109" s="13"/>
      <c r="J109" s="13"/>
      <c r="K109" s="11"/>
      <c r="L109" s="11"/>
      <c r="M109" s="13"/>
    </row>
    <row r="110" spans="2:13" s="9" customFormat="1" x14ac:dyDescent="0.25">
      <c r="B110" s="13"/>
      <c r="C110" s="13"/>
      <c r="D110" s="11"/>
      <c r="E110" s="13"/>
      <c r="F110" s="13"/>
      <c r="G110" s="13"/>
      <c r="H110" s="13"/>
      <c r="I110" s="13"/>
      <c r="J110" s="13"/>
      <c r="K110" s="11"/>
      <c r="L110" s="11"/>
      <c r="M110" s="13"/>
    </row>
    <row r="111" spans="2:13" s="9" customFormat="1" x14ac:dyDescent="0.25">
      <c r="B111" s="13"/>
      <c r="C111" s="13"/>
      <c r="D111" s="11"/>
      <c r="E111" s="13"/>
      <c r="F111" s="13"/>
      <c r="G111" s="13"/>
      <c r="H111" s="13"/>
      <c r="I111" s="13"/>
      <c r="J111" s="13"/>
      <c r="K111" s="11"/>
      <c r="L111" s="11"/>
      <c r="M111" s="13"/>
    </row>
    <row r="112" spans="2:13" s="9" customFormat="1" x14ac:dyDescent="0.25">
      <c r="B112" s="13"/>
      <c r="C112" s="13"/>
      <c r="D112" s="11"/>
      <c r="E112" s="13"/>
      <c r="F112" s="13"/>
      <c r="G112" s="13"/>
      <c r="H112" s="13"/>
      <c r="I112" s="13"/>
      <c r="J112" s="13"/>
      <c r="K112" s="11"/>
      <c r="L112" s="11"/>
      <c r="M112" s="13"/>
    </row>
    <row r="113" spans="2:13" s="9" customFormat="1" x14ac:dyDescent="0.25">
      <c r="B113" s="13"/>
      <c r="C113" s="13"/>
      <c r="D113" s="11"/>
      <c r="E113" s="13"/>
      <c r="F113" s="13"/>
      <c r="G113" s="13"/>
      <c r="H113" s="13"/>
      <c r="I113" s="13"/>
      <c r="J113" s="13"/>
      <c r="K113" s="11"/>
      <c r="L113" s="11"/>
      <c r="M113" s="13"/>
    </row>
    <row r="114" spans="2:13" s="9" customFormat="1" x14ac:dyDescent="0.25">
      <c r="B114" s="13"/>
      <c r="C114" s="13"/>
      <c r="D114" s="11"/>
      <c r="E114" s="13"/>
      <c r="F114" s="13"/>
      <c r="G114" s="13"/>
      <c r="H114" s="13"/>
      <c r="I114" s="13"/>
      <c r="J114" s="13"/>
      <c r="K114" s="11"/>
      <c r="L114" s="11"/>
      <c r="M114" s="13"/>
    </row>
    <row r="115" spans="2:13" s="9" customFormat="1" x14ac:dyDescent="0.25">
      <c r="B115" s="13"/>
      <c r="C115" s="13"/>
      <c r="D115" s="11"/>
      <c r="E115" s="13"/>
      <c r="F115" s="13"/>
      <c r="G115" s="13"/>
      <c r="H115" s="13"/>
      <c r="I115" s="13"/>
      <c r="J115" s="13"/>
      <c r="K115" s="11"/>
      <c r="L115" s="11"/>
      <c r="M115" s="13"/>
    </row>
    <row r="116" spans="2:13" s="9" customFormat="1" x14ac:dyDescent="0.25">
      <c r="B116" s="13"/>
      <c r="C116" s="13"/>
      <c r="D116" s="11"/>
      <c r="E116" s="13"/>
      <c r="F116" s="13"/>
      <c r="G116" s="13"/>
      <c r="H116" s="13"/>
      <c r="I116" s="13"/>
      <c r="J116" s="13"/>
      <c r="K116" s="11"/>
      <c r="L116" s="11"/>
      <c r="M116" s="13"/>
    </row>
    <row r="117" spans="2:13" s="9" customFormat="1" x14ac:dyDescent="0.25">
      <c r="B117" s="13"/>
      <c r="C117" s="13"/>
      <c r="D117" s="11"/>
      <c r="E117" s="13"/>
      <c r="F117" s="13"/>
      <c r="G117" s="13"/>
      <c r="H117" s="13"/>
      <c r="I117" s="13"/>
      <c r="J117" s="13"/>
      <c r="K117" s="11"/>
      <c r="L117" s="11"/>
      <c r="M117" s="13"/>
    </row>
    <row r="118" spans="2:13" s="9" customFormat="1" x14ac:dyDescent="0.25">
      <c r="B118" s="13"/>
      <c r="C118" s="13"/>
      <c r="D118" s="11"/>
      <c r="E118" s="13"/>
      <c r="F118" s="13"/>
      <c r="G118" s="13"/>
      <c r="H118" s="13"/>
      <c r="I118" s="13"/>
      <c r="J118" s="13"/>
      <c r="K118" s="11"/>
      <c r="L118" s="11"/>
      <c r="M118" s="13"/>
    </row>
    <row r="119" spans="2:13" s="9" customFormat="1" x14ac:dyDescent="0.25">
      <c r="B119" s="13"/>
      <c r="C119" s="13"/>
      <c r="D119" s="11"/>
      <c r="E119" s="13"/>
      <c r="F119" s="13"/>
      <c r="G119" s="13"/>
      <c r="H119" s="13"/>
      <c r="I119" s="13"/>
      <c r="J119" s="13"/>
      <c r="K119" s="11"/>
      <c r="L119" s="11"/>
      <c r="M119" s="13"/>
    </row>
    <row r="120" spans="2:13" s="9" customFormat="1" x14ac:dyDescent="0.25">
      <c r="B120" s="13"/>
      <c r="C120" s="13"/>
      <c r="D120" s="11"/>
      <c r="E120" s="13"/>
      <c r="F120" s="13"/>
      <c r="G120" s="13"/>
      <c r="H120" s="13"/>
      <c r="I120" s="13"/>
      <c r="J120" s="13"/>
      <c r="K120" s="11"/>
      <c r="L120" s="11"/>
      <c r="M120" s="13"/>
    </row>
    <row r="121" spans="2:13" s="9" customFormat="1" x14ac:dyDescent="0.25">
      <c r="B121" s="13"/>
      <c r="C121" s="13"/>
      <c r="D121" s="11"/>
      <c r="E121" s="13"/>
      <c r="F121" s="13"/>
      <c r="G121" s="13"/>
      <c r="H121" s="13"/>
      <c r="I121" s="13"/>
      <c r="J121" s="13"/>
      <c r="K121" s="11"/>
      <c r="L121" s="11"/>
      <c r="M121" s="13"/>
    </row>
    <row r="122" spans="2:13" s="9" customFormat="1" x14ac:dyDescent="0.25">
      <c r="B122" s="13"/>
      <c r="C122" s="13"/>
      <c r="D122" s="11"/>
      <c r="E122" s="13"/>
      <c r="F122" s="13"/>
      <c r="G122" s="13"/>
      <c r="H122" s="13"/>
      <c r="I122" s="13"/>
      <c r="J122" s="13"/>
      <c r="K122" s="11"/>
      <c r="L122" s="11"/>
      <c r="M122" s="13"/>
    </row>
    <row r="123" spans="2:13" s="9" customFormat="1" x14ac:dyDescent="0.25">
      <c r="B123" s="13"/>
      <c r="C123" s="13"/>
      <c r="D123" s="11"/>
      <c r="E123" s="13"/>
      <c r="F123" s="13"/>
      <c r="G123" s="13"/>
      <c r="H123" s="13"/>
      <c r="I123" s="13"/>
      <c r="J123" s="13"/>
      <c r="K123" s="11"/>
      <c r="L123" s="11"/>
      <c r="M123" s="13"/>
    </row>
    <row r="124" spans="2:13" s="9" customFormat="1" x14ac:dyDescent="0.25">
      <c r="B124" s="13"/>
      <c r="C124" s="13"/>
      <c r="D124" s="11"/>
      <c r="E124" s="13"/>
      <c r="F124" s="13"/>
      <c r="G124" s="13"/>
      <c r="H124" s="13"/>
      <c r="I124" s="13"/>
      <c r="J124" s="13"/>
      <c r="K124" s="11"/>
      <c r="L124" s="11"/>
      <c r="M124" s="13"/>
    </row>
    <row r="125" spans="2:13" s="9" customFormat="1" x14ac:dyDescent="0.25">
      <c r="B125" s="13"/>
      <c r="C125" s="13"/>
      <c r="D125" s="11"/>
      <c r="E125" s="13"/>
      <c r="F125" s="13"/>
      <c r="G125" s="13"/>
      <c r="H125" s="13"/>
      <c r="I125" s="13"/>
      <c r="J125" s="13"/>
      <c r="K125" s="11"/>
      <c r="L125" s="11"/>
      <c r="M125" s="13"/>
    </row>
    <row r="126" spans="2:13" s="9" customFormat="1" x14ac:dyDescent="0.25">
      <c r="B126" s="13"/>
      <c r="C126" s="13"/>
      <c r="D126" s="11"/>
      <c r="E126" s="13"/>
      <c r="F126" s="13"/>
      <c r="G126" s="13"/>
      <c r="H126" s="13"/>
      <c r="I126" s="13"/>
      <c r="J126" s="13"/>
      <c r="K126" s="11"/>
      <c r="L126" s="11"/>
      <c r="M126" s="13"/>
    </row>
    <row r="127" spans="2:13" s="9" customFormat="1" x14ac:dyDescent="0.25">
      <c r="B127" s="13"/>
      <c r="C127" s="13"/>
      <c r="D127" s="11"/>
      <c r="E127" s="13"/>
      <c r="F127" s="13"/>
      <c r="G127" s="13"/>
      <c r="H127" s="13"/>
      <c r="I127" s="13"/>
      <c r="J127" s="13"/>
      <c r="K127" s="11"/>
      <c r="L127" s="11"/>
      <c r="M127" s="13"/>
    </row>
    <row r="128" spans="2:13" s="9" customFormat="1" x14ac:dyDescent="0.25">
      <c r="B128" s="13"/>
      <c r="C128" s="13"/>
      <c r="D128" s="11"/>
      <c r="E128" s="13"/>
      <c r="F128" s="13"/>
      <c r="G128" s="13"/>
      <c r="H128" s="13"/>
      <c r="I128" s="13"/>
      <c r="J128" s="13"/>
      <c r="K128" s="11"/>
      <c r="L128" s="11"/>
      <c r="M128" s="13"/>
    </row>
    <row r="129" spans="2:13" s="9" customFormat="1" x14ac:dyDescent="0.25">
      <c r="B129" s="13"/>
      <c r="C129" s="13"/>
      <c r="D129" s="11"/>
      <c r="E129" s="13"/>
      <c r="F129" s="13"/>
      <c r="G129" s="13"/>
      <c r="H129" s="13"/>
      <c r="I129" s="13"/>
      <c r="J129" s="13"/>
      <c r="K129" s="11"/>
      <c r="L129" s="11"/>
      <c r="M129" s="13"/>
    </row>
    <row r="130" spans="2:13" s="9" customFormat="1" x14ac:dyDescent="0.25">
      <c r="B130" s="13"/>
      <c r="C130" s="13"/>
      <c r="D130" s="11"/>
      <c r="E130" s="13"/>
      <c r="F130" s="13"/>
      <c r="G130" s="13"/>
      <c r="H130" s="13"/>
      <c r="I130" s="13"/>
      <c r="J130" s="13"/>
      <c r="K130" s="11"/>
      <c r="L130" s="11"/>
      <c r="M130" s="13"/>
    </row>
    <row r="131" spans="2:13" s="9" customFormat="1" x14ac:dyDescent="0.25">
      <c r="B131" s="13"/>
      <c r="C131" s="13"/>
      <c r="D131" s="11"/>
      <c r="E131" s="13"/>
      <c r="F131" s="13"/>
      <c r="G131" s="13"/>
      <c r="H131" s="13"/>
      <c r="I131" s="13"/>
      <c r="J131" s="13"/>
      <c r="K131" s="11"/>
      <c r="L131" s="11"/>
      <c r="M131" s="13"/>
    </row>
    <row r="132" spans="2:13" s="9" customFormat="1" x14ac:dyDescent="0.25">
      <c r="B132" s="13"/>
      <c r="C132" s="13"/>
      <c r="D132" s="11"/>
      <c r="E132" s="13"/>
      <c r="F132" s="13"/>
      <c r="G132" s="13"/>
      <c r="H132" s="13"/>
      <c r="I132" s="13"/>
      <c r="J132" s="13"/>
      <c r="K132" s="11"/>
      <c r="L132" s="11"/>
      <c r="M132" s="13"/>
    </row>
    <row r="133" spans="2:13" s="9" customFormat="1" x14ac:dyDescent="0.25">
      <c r="B133" s="13"/>
      <c r="C133" s="13"/>
      <c r="D133" s="11"/>
      <c r="E133" s="13"/>
      <c r="F133" s="13"/>
      <c r="G133" s="13"/>
      <c r="H133" s="13"/>
      <c r="I133" s="13"/>
      <c r="J133" s="13"/>
      <c r="K133" s="11"/>
      <c r="L133" s="11"/>
      <c r="M133" s="13"/>
    </row>
    <row r="134" spans="2:13" s="9" customFormat="1" x14ac:dyDescent="0.25">
      <c r="B134" s="13"/>
      <c r="C134" s="13"/>
      <c r="D134" s="11"/>
      <c r="E134" s="13"/>
      <c r="F134" s="13"/>
      <c r="G134" s="13"/>
      <c r="H134" s="13"/>
      <c r="I134" s="13"/>
      <c r="J134" s="13"/>
      <c r="K134" s="11"/>
      <c r="L134" s="11"/>
      <c r="M134" s="13"/>
    </row>
    <row r="135" spans="2:13" s="9" customFormat="1" x14ac:dyDescent="0.25">
      <c r="B135" s="13"/>
      <c r="C135" s="13"/>
      <c r="D135" s="11"/>
      <c r="E135" s="13"/>
      <c r="F135" s="13"/>
      <c r="G135" s="13"/>
      <c r="H135" s="13"/>
      <c r="I135" s="13"/>
      <c r="J135" s="13"/>
      <c r="K135" s="11"/>
      <c r="L135" s="11"/>
      <c r="M135" s="13"/>
    </row>
    <row r="136" spans="2:13" s="9" customFormat="1" x14ac:dyDescent="0.25">
      <c r="B136" s="13"/>
      <c r="C136" s="13"/>
      <c r="D136" s="11"/>
      <c r="E136" s="13"/>
      <c r="F136" s="13"/>
      <c r="G136" s="13"/>
      <c r="H136" s="13"/>
      <c r="I136" s="13"/>
      <c r="J136" s="13"/>
      <c r="K136" s="11"/>
      <c r="L136" s="11"/>
      <c r="M136" s="13"/>
    </row>
    <row r="137" spans="2:13" s="9" customFormat="1" x14ac:dyDescent="0.25">
      <c r="B137" s="13"/>
      <c r="C137" s="13"/>
      <c r="D137" s="11"/>
      <c r="E137" s="13"/>
      <c r="F137" s="13"/>
      <c r="G137" s="13"/>
      <c r="H137" s="13"/>
      <c r="I137" s="13"/>
      <c r="J137" s="13"/>
      <c r="K137" s="11"/>
      <c r="L137" s="11"/>
      <c r="M137" s="13"/>
    </row>
    <row r="138" spans="2:13" s="9" customFormat="1" x14ac:dyDescent="0.25">
      <c r="B138" s="13"/>
      <c r="C138" s="13"/>
      <c r="D138" s="11"/>
      <c r="E138" s="13"/>
      <c r="F138" s="13"/>
      <c r="G138" s="13"/>
      <c r="H138" s="13"/>
      <c r="I138" s="13"/>
      <c r="J138" s="13"/>
      <c r="K138" s="11"/>
      <c r="L138" s="11"/>
      <c r="M138" s="13"/>
    </row>
    <row r="139" spans="2:13" s="9" customFormat="1" x14ac:dyDescent="0.25">
      <c r="B139" s="13"/>
      <c r="C139" s="13"/>
      <c r="D139" s="11"/>
      <c r="E139" s="13"/>
      <c r="F139" s="13"/>
      <c r="G139" s="13"/>
      <c r="H139" s="13"/>
      <c r="I139" s="13"/>
      <c r="J139" s="13"/>
      <c r="K139" s="11"/>
      <c r="L139" s="11"/>
      <c r="M139" s="13"/>
    </row>
    <row r="140" spans="2:13" s="9" customFormat="1" x14ac:dyDescent="0.25">
      <c r="B140" s="13"/>
      <c r="C140" s="13"/>
      <c r="D140" s="11"/>
      <c r="E140" s="13"/>
      <c r="F140" s="13"/>
      <c r="G140" s="13"/>
      <c r="H140" s="13"/>
      <c r="I140" s="13"/>
      <c r="J140" s="13"/>
      <c r="K140" s="11"/>
      <c r="L140" s="11"/>
      <c r="M140" s="13"/>
    </row>
    <row r="141" spans="2:13" s="9" customFormat="1" x14ac:dyDescent="0.25">
      <c r="B141" s="13"/>
      <c r="C141" s="13"/>
      <c r="D141" s="11"/>
      <c r="E141" s="13"/>
      <c r="F141" s="13"/>
      <c r="G141" s="13"/>
      <c r="H141" s="13"/>
      <c r="I141" s="13"/>
      <c r="J141" s="13"/>
      <c r="K141" s="11"/>
      <c r="L141" s="11"/>
      <c r="M141" s="13"/>
    </row>
    <row r="142" spans="2:13" s="9" customFormat="1" x14ac:dyDescent="0.25">
      <c r="B142" s="13"/>
      <c r="C142" s="13"/>
      <c r="D142" s="11"/>
      <c r="E142" s="13"/>
      <c r="F142" s="13"/>
      <c r="G142" s="13"/>
      <c r="H142" s="13"/>
      <c r="I142" s="13"/>
      <c r="J142" s="13"/>
      <c r="K142" s="11"/>
      <c r="L142" s="11"/>
      <c r="M142" s="13"/>
    </row>
    <row r="143" spans="2:13" s="9" customFormat="1" x14ac:dyDescent="0.25">
      <c r="B143" s="13"/>
      <c r="C143" s="13"/>
      <c r="D143" s="11"/>
      <c r="E143" s="13"/>
      <c r="F143" s="13"/>
      <c r="G143" s="13"/>
      <c r="H143" s="13"/>
      <c r="I143" s="13"/>
      <c r="J143" s="13"/>
      <c r="K143" s="11"/>
      <c r="L143" s="11"/>
      <c r="M143" s="13"/>
    </row>
    <row r="144" spans="2:13" s="9" customFormat="1" x14ac:dyDescent="0.25">
      <c r="B144" s="13"/>
      <c r="C144" s="13"/>
      <c r="D144" s="11"/>
      <c r="E144" s="13"/>
      <c r="F144" s="13"/>
      <c r="G144" s="13"/>
      <c r="H144" s="13"/>
      <c r="I144" s="13"/>
      <c r="J144" s="13"/>
      <c r="K144" s="11"/>
      <c r="L144" s="11"/>
      <c r="M144" s="13"/>
    </row>
    <row r="145" spans="2:13" s="9" customFormat="1" x14ac:dyDescent="0.25">
      <c r="B145" s="13"/>
      <c r="C145" s="13"/>
      <c r="D145" s="11"/>
      <c r="E145" s="13"/>
      <c r="F145" s="13"/>
      <c r="G145" s="13"/>
      <c r="H145" s="13"/>
      <c r="I145" s="13"/>
      <c r="J145" s="13"/>
      <c r="K145" s="11"/>
      <c r="L145" s="11"/>
      <c r="M145" s="13"/>
    </row>
    <row r="146" spans="2:13" s="9" customFormat="1" x14ac:dyDescent="0.25">
      <c r="B146" s="13"/>
      <c r="C146" s="13"/>
      <c r="D146" s="11"/>
      <c r="E146" s="13"/>
      <c r="F146" s="13"/>
      <c r="G146" s="13"/>
      <c r="H146" s="13"/>
      <c r="I146" s="13"/>
      <c r="J146" s="13"/>
      <c r="K146" s="11"/>
      <c r="L146" s="11"/>
      <c r="M146" s="13"/>
    </row>
    <row r="147" spans="2:13" s="9" customFormat="1" x14ac:dyDescent="0.25">
      <c r="B147" s="13"/>
      <c r="C147" s="13"/>
      <c r="D147" s="11"/>
      <c r="E147" s="13"/>
      <c r="F147" s="13"/>
      <c r="G147" s="13"/>
      <c r="H147" s="13"/>
      <c r="I147" s="13"/>
      <c r="J147" s="13"/>
      <c r="K147" s="11"/>
      <c r="L147" s="11"/>
      <c r="M147" s="13"/>
    </row>
    <row r="148" spans="2:13" s="9" customFormat="1" x14ac:dyDescent="0.25">
      <c r="B148" s="13"/>
      <c r="C148" s="13"/>
      <c r="D148" s="11"/>
      <c r="E148" s="13"/>
      <c r="F148" s="13"/>
      <c r="G148" s="13"/>
      <c r="H148" s="13"/>
      <c r="I148" s="13"/>
      <c r="J148" s="13"/>
      <c r="K148" s="11"/>
      <c r="L148" s="11"/>
      <c r="M148" s="13"/>
    </row>
    <row r="149" spans="2:13" s="9" customFormat="1" x14ac:dyDescent="0.25">
      <c r="B149" s="13"/>
      <c r="C149" s="13"/>
      <c r="D149" s="11"/>
      <c r="E149" s="13"/>
      <c r="F149" s="13"/>
      <c r="G149" s="13"/>
      <c r="H149" s="13"/>
      <c r="I149" s="13"/>
      <c r="J149" s="13"/>
      <c r="K149" s="11"/>
      <c r="L149" s="11"/>
      <c r="M149" s="13"/>
    </row>
    <row r="150" spans="2:13" s="9" customFormat="1" x14ac:dyDescent="0.25">
      <c r="B150" s="13"/>
      <c r="C150" s="13"/>
      <c r="D150" s="11"/>
      <c r="E150" s="13"/>
      <c r="F150" s="13"/>
      <c r="G150" s="13"/>
      <c r="H150" s="13"/>
      <c r="I150" s="13"/>
      <c r="J150" s="13"/>
      <c r="K150" s="11"/>
      <c r="L150" s="11"/>
      <c r="M150" s="13"/>
    </row>
    <row r="151" spans="2:13" s="9" customFormat="1" x14ac:dyDescent="0.25">
      <c r="B151" s="13"/>
      <c r="C151" s="13"/>
      <c r="D151" s="11"/>
      <c r="E151" s="13"/>
      <c r="F151" s="13"/>
      <c r="G151" s="13"/>
      <c r="H151" s="13"/>
      <c r="I151" s="13"/>
      <c r="J151" s="13"/>
      <c r="K151" s="11"/>
      <c r="L151" s="11"/>
      <c r="M151" s="13"/>
    </row>
    <row r="152" spans="2:13" s="9" customFormat="1" x14ac:dyDescent="0.25">
      <c r="B152" s="13"/>
      <c r="C152" s="13"/>
      <c r="D152" s="11"/>
      <c r="E152" s="13"/>
      <c r="F152" s="13"/>
      <c r="G152" s="13"/>
      <c r="H152" s="13"/>
      <c r="I152" s="13"/>
      <c r="J152" s="13"/>
      <c r="K152" s="11"/>
      <c r="L152" s="11"/>
      <c r="M152" s="13"/>
    </row>
    <row r="153" spans="2:13" s="9" customFormat="1" x14ac:dyDescent="0.25">
      <c r="B153" s="13"/>
      <c r="C153" s="13"/>
      <c r="D153" s="11"/>
      <c r="E153" s="13"/>
      <c r="F153" s="13"/>
      <c r="G153" s="13"/>
      <c r="H153" s="13"/>
      <c r="I153" s="13"/>
      <c r="J153" s="13"/>
      <c r="K153" s="11"/>
      <c r="L153" s="11"/>
      <c r="M153" s="13"/>
    </row>
    <row r="154" spans="2:13" s="9" customFormat="1" x14ac:dyDescent="0.25">
      <c r="B154" s="13"/>
      <c r="C154" s="13"/>
      <c r="D154" s="11"/>
      <c r="E154" s="13"/>
      <c r="F154" s="13"/>
      <c r="G154" s="13"/>
      <c r="H154" s="13"/>
      <c r="I154" s="13"/>
      <c r="J154" s="13"/>
      <c r="K154" s="11"/>
      <c r="L154" s="11"/>
      <c r="M154" s="13"/>
    </row>
    <row r="155" spans="2:13" s="9" customFormat="1" x14ac:dyDescent="0.25">
      <c r="B155" s="13"/>
      <c r="C155" s="13"/>
      <c r="D155" s="11"/>
      <c r="E155" s="13"/>
      <c r="F155" s="13"/>
      <c r="G155" s="13"/>
      <c r="H155" s="13"/>
      <c r="I155" s="13"/>
      <c r="J155" s="13"/>
      <c r="K155" s="11"/>
      <c r="L155" s="11"/>
      <c r="M155" s="13"/>
    </row>
    <row r="156" spans="2:13" s="9" customFormat="1" x14ac:dyDescent="0.25">
      <c r="B156" s="13"/>
      <c r="C156" s="13"/>
      <c r="D156" s="11"/>
      <c r="E156" s="13"/>
      <c r="F156" s="13"/>
      <c r="G156" s="13"/>
      <c r="H156" s="13"/>
      <c r="I156" s="13"/>
      <c r="J156" s="13"/>
      <c r="K156" s="11"/>
      <c r="L156" s="11"/>
      <c r="M156" s="13"/>
    </row>
    <row r="157" spans="2:13" s="9" customFormat="1" x14ac:dyDescent="0.25">
      <c r="B157" s="13"/>
      <c r="C157" s="13"/>
      <c r="D157" s="11"/>
      <c r="E157" s="13"/>
      <c r="F157" s="13"/>
      <c r="G157" s="13"/>
      <c r="H157" s="13"/>
      <c r="I157" s="13"/>
      <c r="J157" s="13"/>
      <c r="K157" s="11"/>
      <c r="L157" s="11"/>
      <c r="M157" s="13"/>
    </row>
    <row r="158" spans="2:13" s="9" customFormat="1" x14ac:dyDescent="0.25">
      <c r="B158" s="13"/>
      <c r="C158" s="13"/>
      <c r="D158" s="11"/>
      <c r="E158" s="13"/>
      <c r="F158" s="13"/>
      <c r="G158" s="13"/>
      <c r="H158" s="13"/>
      <c r="I158" s="13"/>
      <c r="J158" s="13"/>
      <c r="K158" s="11"/>
      <c r="L158" s="11"/>
      <c r="M158" s="13"/>
    </row>
    <row r="159" spans="2:13" s="9" customFormat="1" x14ac:dyDescent="0.25">
      <c r="B159" s="13"/>
      <c r="C159" s="13"/>
      <c r="D159" s="11"/>
      <c r="E159" s="13"/>
      <c r="F159" s="13"/>
      <c r="G159" s="13"/>
      <c r="H159" s="13"/>
      <c r="I159" s="13"/>
      <c r="J159" s="13"/>
      <c r="K159" s="11"/>
      <c r="L159" s="11"/>
      <c r="M159" s="13"/>
    </row>
    <row r="160" spans="2:13" s="9" customFormat="1" x14ac:dyDescent="0.25">
      <c r="B160" s="13"/>
      <c r="C160" s="13"/>
      <c r="D160" s="11"/>
      <c r="E160" s="13"/>
      <c r="F160" s="13"/>
      <c r="G160" s="13"/>
      <c r="H160" s="13"/>
      <c r="I160" s="13"/>
      <c r="J160" s="13"/>
      <c r="K160" s="11"/>
      <c r="L160" s="11"/>
      <c r="M160" s="13"/>
    </row>
    <row r="161" spans="2:13" s="9" customFormat="1" x14ac:dyDescent="0.25">
      <c r="B161" s="13"/>
      <c r="C161" s="13"/>
      <c r="D161" s="11"/>
      <c r="E161" s="13"/>
      <c r="F161" s="13"/>
      <c r="G161" s="13"/>
      <c r="H161" s="13"/>
      <c r="I161" s="13"/>
      <c r="J161" s="13"/>
      <c r="K161" s="11"/>
      <c r="L161" s="11"/>
      <c r="M161" s="13"/>
    </row>
    <row r="162" spans="2:13" s="9" customFormat="1" x14ac:dyDescent="0.25">
      <c r="B162" s="13"/>
      <c r="C162" s="13"/>
      <c r="D162" s="11"/>
      <c r="E162" s="13"/>
      <c r="F162" s="13"/>
      <c r="G162" s="13"/>
      <c r="H162" s="13"/>
      <c r="I162" s="13"/>
      <c r="J162" s="13"/>
      <c r="K162" s="11"/>
      <c r="L162" s="11"/>
      <c r="M162" s="13"/>
    </row>
    <row r="163" spans="2:13" s="9" customFormat="1" x14ac:dyDescent="0.25">
      <c r="B163" s="13"/>
      <c r="C163" s="13"/>
      <c r="D163" s="11"/>
      <c r="E163" s="13"/>
      <c r="F163" s="13"/>
      <c r="G163" s="13"/>
      <c r="H163" s="13"/>
      <c r="I163" s="13"/>
      <c r="J163" s="13"/>
      <c r="K163" s="11"/>
      <c r="L163" s="11"/>
      <c r="M163" s="13"/>
    </row>
    <row r="164" spans="2:13" s="9" customFormat="1" x14ac:dyDescent="0.25">
      <c r="B164" s="13"/>
      <c r="C164" s="13"/>
      <c r="D164" s="11"/>
      <c r="E164" s="13"/>
      <c r="F164" s="13"/>
      <c r="G164" s="13"/>
      <c r="H164" s="13"/>
      <c r="I164" s="13"/>
      <c r="J164" s="13"/>
      <c r="K164" s="11"/>
      <c r="L164" s="11"/>
      <c r="M164" s="13"/>
    </row>
    <row r="165" spans="2:13" s="9" customFormat="1" x14ac:dyDescent="0.25">
      <c r="B165" s="13"/>
      <c r="C165" s="13"/>
      <c r="D165" s="11"/>
      <c r="E165" s="13"/>
      <c r="F165" s="13"/>
      <c r="G165" s="13"/>
      <c r="H165" s="13"/>
      <c r="I165" s="13"/>
      <c r="J165" s="13"/>
      <c r="K165" s="11"/>
      <c r="L165" s="11"/>
      <c r="M165" s="13"/>
    </row>
    <row r="166" spans="2:13" s="9" customFormat="1" x14ac:dyDescent="0.25">
      <c r="B166" s="13"/>
      <c r="C166" s="13"/>
      <c r="D166" s="11"/>
      <c r="E166" s="13"/>
      <c r="F166" s="13"/>
      <c r="G166" s="13"/>
      <c r="H166" s="13"/>
      <c r="I166" s="13"/>
      <c r="J166" s="13"/>
      <c r="K166" s="11"/>
      <c r="L166" s="11"/>
      <c r="M166" s="13"/>
    </row>
    <row r="167" spans="2:13" s="9" customFormat="1" x14ac:dyDescent="0.25">
      <c r="B167" s="13"/>
      <c r="C167" s="13"/>
      <c r="D167" s="11"/>
      <c r="E167" s="13"/>
      <c r="F167" s="13"/>
      <c r="G167" s="13"/>
      <c r="H167" s="13"/>
      <c r="I167" s="13"/>
      <c r="J167" s="13"/>
      <c r="K167" s="11"/>
      <c r="L167" s="11"/>
      <c r="M167" s="13"/>
    </row>
    <row r="168" spans="2:13" s="9" customFormat="1" x14ac:dyDescent="0.25">
      <c r="B168" s="13"/>
      <c r="C168" s="13"/>
      <c r="D168" s="11"/>
      <c r="E168" s="13"/>
      <c r="F168" s="13"/>
      <c r="G168" s="13"/>
      <c r="H168" s="13"/>
      <c r="I168" s="13"/>
      <c r="J168" s="13"/>
      <c r="K168" s="11"/>
      <c r="L168" s="11"/>
      <c r="M168" s="13"/>
    </row>
    <row r="169" spans="2:13" s="9" customFormat="1" x14ac:dyDescent="0.25">
      <c r="B169" s="13"/>
      <c r="C169" s="13"/>
      <c r="D169" s="11"/>
      <c r="E169" s="13"/>
      <c r="F169" s="13"/>
      <c r="G169" s="13"/>
      <c r="H169" s="13"/>
      <c r="I169" s="13"/>
      <c r="J169" s="13"/>
      <c r="K169" s="11"/>
      <c r="L169" s="11"/>
      <c r="M169" s="13"/>
    </row>
    <row r="170" spans="2:13" s="9" customFormat="1" x14ac:dyDescent="0.25">
      <c r="B170" s="13"/>
      <c r="C170" s="13"/>
      <c r="D170" s="11"/>
      <c r="E170" s="13"/>
      <c r="F170" s="13"/>
      <c r="G170" s="13"/>
      <c r="H170" s="13"/>
      <c r="I170" s="13"/>
      <c r="J170" s="13"/>
      <c r="K170" s="11"/>
      <c r="L170" s="11"/>
      <c r="M170" s="13"/>
    </row>
    <row r="171" spans="2:13" s="9" customFormat="1" x14ac:dyDescent="0.25">
      <c r="B171" s="13"/>
      <c r="C171" s="13"/>
      <c r="D171" s="11"/>
      <c r="E171" s="13"/>
      <c r="F171" s="13"/>
      <c r="G171" s="13"/>
      <c r="H171" s="13"/>
      <c r="I171" s="13"/>
      <c r="J171" s="13"/>
      <c r="K171" s="11"/>
      <c r="L171" s="11"/>
      <c r="M171" s="13"/>
    </row>
    <row r="172" spans="2:13" s="9" customFormat="1" x14ac:dyDescent="0.25">
      <c r="B172" s="13"/>
      <c r="C172" s="13"/>
      <c r="D172" s="11"/>
      <c r="E172" s="13"/>
      <c r="F172" s="13"/>
      <c r="G172" s="13"/>
      <c r="H172" s="13"/>
      <c r="I172" s="13"/>
      <c r="J172" s="13"/>
      <c r="K172" s="11"/>
      <c r="L172" s="11"/>
      <c r="M172" s="13"/>
    </row>
    <row r="173" spans="2:13" s="9" customFormat="1" x14ac:dyDescent="0.25">
      <c r="B173" s="13"/>
      <c r="C173" s="13"/>
      <c r="D173" s="11"/>
      <c r="E173" s="13"/>
      <c r="F173" s="13"/>
      <c r="G173" s="13"/>
      <c r="H173" s="13"/>
      <c r="I173" s="13"/>
      <c r="J173" s="13"/>
      <c r="K173" s="11"/>
      <c r="L173" s="11"/>
      <c r="M173" s="13"/>
    </row>
    <row r="174" spans="2:13" s="9" customFormat="1" x14ac:dyDescent="0.25">
      <c r="B174" s="13"/>
      <c r="C174" s="13"/>
      <c r="D174" s="11"/>
      <c r="E174" s="13"/>
      <c r="F174" s="13"/>
      <c r="G174" s="13"/>
      <c r="H174" s="13"/>
      <c r="I174" s="13"/>
      <c r="J174" s="13"/>
      <c r="K174" s="11"/>
      <c r="L174" s="11"/>
      <c r="M174" s="13"/>
    </row>
    <row r="175" spans="2:13" s="9" customFormat="1" x14ac:dyDescent="0.25">
      <c r="B175" s="13"/>
      <c r="C175" s="13"/>
      <c r="D175" s="11"/>
      <c r="E175" s="13"/>
      <c r="F175" s="13"/>
      <c r="G175" s="13"/>
      <c r="H175" s="13"/>
      <c r="I175" s="13"/>
      <c r="J175" s="13"/>
      <c r="K175" s="11"/>
      <c r="L175" s="11"/>
      <c r="M175" s="13"/>
    </row>
    <row r="176" spans="2:13" s="9" customFormat="1" x14ac:dyDescent="0.25">
      <c r="B176" s="13"/>
      <c r="C176" s="13"/>
      <c r="D176" s="11"/>
      <c r="E176" s="13"/>
      <c r="F176" s="13"/>
      <c r="G176" s="13"/>
      <c r="H176" s="13"/>
      <c r="I176" s="13"/>
      <c r="J176" s="13"/>
      <c r="K176" s="11"/>
      <c r="L176" s="11"/>
      <c r="M176" s="13"/>
    </row>
    <row r="177" spans="2:13" s="9" customFormat="1" x14ac:dyDescent="0.25">
      <c r="B177" s="13"/>
      <c r="C177" s="13"/>
      <c r="D177" s="11"/>
      <c r="E177" s="13"/>
      <c r="F177" s="13"/>
      <c r="G177" s="13"/>
      <c r="H177" s="13"/>
      <c r="I177" s="13"/>
      <c r="J177" s="13"/>
      <c r="K177" s="11"/>
      <c r="L177" s="11"/>
      <c r="M177" s="13"/>
    </row>
    <row r="178" spans="2:13" s="9" customFormat="1" x14ac:dyDescent="0.25">
      <c r="B178" s="13"/>
      <c r="C178" s="13"/>
      <c r="D178" s="11"/>
      <c r="E178" s="13"/>
      <c r="F178" s="13"/>
      <c r="G178" s="13"/>
      <c r="H178" s="13"/>
      <c r="I178" s="13"/>
      <c r="J178" s="13"/>
      <c r="K178" s="11"/>
      <c r="L178" s="11"/>
      <c r="M178" s="13"/>
    </row>
    <row r="179" spans="2:13" s="9" customFormat="1" x14ac:dyDescent="0.25">
      <c r="B179" s="13"/>
      <c r="C179" s="13"/>
      <c r="D179" s="11"/>
      <c r="E179" s="13"/>
      <c r="F179" s="13"/>
      <c r="G179" s="13"/>
      <c r="H179" s="13"/>
      <c r="I179" s="13"/>
      <c r="J179" s="13"/>
      <c r="K179" s="11"/>
      <c r="L179" s="11"/>
      <c r="M179" s="13"/>
    </row>
    <row r="180" spans="2:13" s="9" customFormat="1" x14ac:dyDescent="0.25">
      <c r="B180" s="13"/>
      <c r="C180" s="13"/>
      <c r="D180" s="11"/>
      <c r="E180" s="13"/>
      <c r="F180" s="13"/>
      <c r="G180" s="13"/>
      <c r="H180" s="13"/>
      <c r="I180" s="13"/>
      <c r="J180" s="13"/>
      <c r="K180" s="11"/>
      <c r="L180" s="11"/>
      <c r="M180" s="13"/>
    </row>
    <row r="181" spans="2:13" s="9" customFormat="1" x14ac:dyDescent="0.25">
      <c r="B181" s="13"/>
      <c r="C181" s="13"/>
      <c r="D181" s="11"/>
      <c r="E181" s="13"/>
      <c r="F181" s="13"/>
      <c r="G181" s="13"/>
      <c r="H181" s="13"/>
      <c r="I181" s="13"/>
      <c r="J181" s="13"/>
      <c r="K181" s="11"/>
      <c r="L181" s="11"/>
      <c r="M181" s="13"/>
    </row>
    <row r="182" spans="2:13" s="9" customFormat="1" x14ac:dyDescent="0.25">
      <c r="B182" s="13"/>
      <c r="C182" s="13"/>
      <c r="D182" s="11"/>
      <c r="E182" s="13"/>
      <c r="F182" s="13"/>
      <c r="G182" s="13"/>
      <c r="H182" s="13"/>
      <c r="I182" s="13"/>
      <c r="J182" s="13"/>
      <c r="K182" s="11"/>
      <c r="L182" s="11"/>
      <c r="M182" s="13"/>
    </row>
    <row r="183" spans="2:13" s="9" customFormat="1" x14ac:dyDescent="0.25">
      <c r="B183" s="13"/>
      <c r="C183" s="13"/>
      <c r="D183" s="11"/>
      <c r="E183" s="13"/>
      <c r="F183" s="13"/>
      <c r="G183" s="13"/>
      <c r="H183" s="13"/>
      <c r="I183" s="13"/>
      <c r="J183" s="13"/>
      <c r="K183" s="11"/>
      <c r="L183" s="11"/>
      <c r="M183" s="13"/>
    </row>
    <row r="184" spans="2:13" s="9" customFormat="1" x14ac:dyDescent="0.25">
      <c r="B184" s="13"/>
      <c r="C184" s="13"/>
      <c r="D184" s="11"/>
      <c r="E184" s="13"/>
      <c r="F184" s="13"/>
      <c r="G184" s="13"/>
      <c r="H184" s="13"/>
      <c r="I184" s="13"/>
      <c r="J184" s="13"/>
      <c r="K184" s="11"/>
      <c r="L184" s="11"/>
      <c r="M184" s="13"/>
    </row>
    <row r="185" spans="2:13" s="9" customFormat="1" x14ac:dyDescent="0.25">
      <c r="B185" s="13"/>
      <c r="C185" s="13"/>
      <c r="D185" s="11"/>
      <c r="E185" s="13"/>
      <c r="F185" s="13"/>
      <c r="G185" s="13"/>
      <c r="H185" s="13"/>
      <c r="I185" s="13"/>
      <c r="J185" s="13"/>
      <c r="K185" s="11"/>
      <c r="L185" s="11"/>
      <c r="M185" s="13"/>
    </row>
    <row r="186" spans="2:13" s="9" customFormat="1" x14ac:dyDescent="0.25">
      <c r="B186" s="13"/>
      <c r="C186" s="13"/>
      <c r="D186" s="11"/>
      <c r="E186" s="13"/>
      <c r="F186" s="13"/>
      <c r="G186" s="13"/>
      <c r="H186" s="13"/>
      <c r="I186" s="13"/>
      <c r="J186" s="13"/>
      <c r="K186" s="11"/>
      <c r="L186" s="11"/>
      <c r="M186" s="13"/>
    </row>
    <row r="187" spans="2:13" s="9" customFormat="1" x14ac:dyDescent="0.25">
      <c r="B187" s="13"/>
      <c r="C187" s="13"/>
      <c r="D187" s="11"/>
      <c r="E187" s="13"/>
      <c r="F187" s="13"/>
      <c r="G187" s="13"/>
      <c r="H187" s="13"/>
      <c r="I187" s="13"/>
      <c r="J187" s="13"/>
      <c r="K187" s="11"/>
      <c r="L187" s="11"/>
      <c r="M187" s="13"/>
    </row>
    <row r="188" spans="2:13" s="9" customFormat="1" x14ac:dyDescent="0.25">
      <c r="B188" s="13"/>
      <c r="C188" s="13"/>
      <c r="D188" s="11"/>
      <c r="E188" s="13"/>
      <c r="F188" s="13"/>
      <c r="G188" s="13"/>
      <c r="H188" s="13"/>
      <c r="I188" s="13"/>
      <c r="J188" s="13"/>
      <c r="K188" s="11"/>
      <c r="L188" s="11"/>
      <c r="M188" s="13"/>
    </row>
    <row r="189" spans="2:13" s="9" customFormat="1" x14ac:dyDescent="0.25">
      <c r="B189" s="13"/>
      <c r="C189" s="13"/>
      <c r="D189" s="11"/>
      <c r="E189" s="13"/>
      <c r="F189" s="13"/>
      <c r="G189" s="13"/>
      <c r="H189" s="13"/>
      <c r="I189" s="13"/>
      <c r="J189" s="13"/>
      <c r="K189" s="11"/>
      <c r="L189" s="11"/>
      <c r="M189" s="13"/>
    </row>
    <row r="190" spans="2:13" s="9" customFormat="1" x14ac:dyDescent="0.25">
      <c r="B190" s="13"/>
      <c r="C190" s="13"/>
      <c r="D190" s="11"/>
      <c r="E190" s="13"/>
      <c r="F190" s="13"/>
      <c r="G190" s="13"/>
      <c r="H190" s="13"/>
      <c r="I190" s="13"/>
      <c r="J190" s="13"/>
      <c r="K190" s="11"/>
      <c r="L190" s="11"/>
      <c r="M190" s="13"/>
    </row>
    <row r="191" spans="2:13" s="9" customFormat="1" x14ac:dyDescent="0.25">
      <c r="B191" s="13"/>
      <c r="C191" s="13"/>
      <c r="D191" s="11"/>
      <c r="E191" s="13"/>
      <c r="F191" s="13"/>
      <c r="G191" s="13"/>
      <c r="H191" s="13"/>
      <c r="I191" s="13"/>
      <c r="J191" s="13"/>
      <c r="K191" s="11"/>
      <c r="L191" s="11"/>
      <c r="M191" s="13"/>
    </row>
    <row r="192" spans="2:13" s="9" customFormat="1" x14ac:dyDescent="0.25">
      <c r="B192" s="13"/>
      <c r="C192" s="13"/>
      <c r="D192" s="11"/>
      <c r="E192" s="13"/>
      <c r="F192" s="13"/>
      <c r="G192" s="13"/>
      <c r="H192" s="13"/>
      <c r="I192" s="13"/>
      <c r="J192" s="13"/>
      <c r="K192" s="11"/>
      <c r="L192" s="11"/>
      <c r="M192" s="13"/>
    </row>
    <row r="193" spans="2:13" s="9" customFormat="1" x14ac:dyDescent="0.25">
      <c r="B193" s="13"/>
      <c r="C193" s="13"/>
      <c r="D193" s="11"/>
      <c r="E193" s="13"/>
      <c r="F193" s="13"/>
      <c r="G193" s="13"/>
      <c r="H193" s="13"/>
      <c r="I193" s="13"/>
      <c r="J193" s="13"/>
      <c r="K193" s="11"/>
      <c r="L193" s="11"/>
      <c r="M193" s="13"/>
    </row>
    <row r="194" spans="2:13" s="9" customFormat="1" x14ac:dyDescent="0.25">
      <c r="B194" s="13"/>
      <c r="C194" s="13"/>
      <c r="D194" s="11"/>
      <c r="E194" s="13"/>
      <c r="F194" s="13"/>
      <c r="G194" s="13"/>
      <c r="H194" s="13"/>
      <c r="I194" s="13"/>
      <c r="J194" s="13"/>
      <c r="K194" s="11"/>
      <c r="L194" s="11"/>
      <c r="M194" s="13"/>
    </row>
    <row r="195" spans="2:13" s="9" customFormat="1" x14ac:dyDescent="0.25">
      <c r="B195" s="13"/>
      <c r="C195" s="13"/>
      <c r="D195" s="11"/>
      <c r="E195" s="13"/>
      <c r="F195" s="13"/>
      <c r="G195" s="13"/>
      <c r="H195" s="13"/>
      <c r="I195" s="13"/>
      <c r="J195" s="13"/>
      <c r="K195" s="11"/>
      <c r="L195" s="11"/>
      <c r="M195" s="13"/>
    </row>
    <row r="196" spans="2:13" s="9" customFormat="1" x14ac:dyDescent="0.25">
      <c r="B196" s="13"/>
      <c r="C196" s="13"/>
      <c r="D196" s="11"/>
      <c r="E196" s="13"/>
      <c r="F196" s="13"/>
      <c r="G196" s="13"/>
      <c r="H196" s="13"/>
      <c r="I196" s="13"/>
      <c r="J196" s="13"/>
      <c r="K196" s="11"/>
      <c r="L196" s="11"/>
      <c r="M196" s="13"/>
    </row>
    <row r="197" spans="2:13" s="9" customFormat="1" x14ac:dyDescent="0.25">
      <c r="B197" s="13"/>
      <c r="C197" s="13"/>
      <c r="D197" s="11"/>
      <c r="E197" s="13"/>
      <c r="F197" s="13"/>
      <c r="G197" s="13"/>
      <c r="H197" s="13"/>
      <c r="I197" s="13"/>
      <c r="J197" s="13"/>
      <c r="K197" s="11"/>
      <c r="L197" s="11"/>
      <c r="M197" s="13"/>
    </row>
    <row r="198" spans="2:13" s="9" customFormat="1" x14ac:dyDescent="0.25">
      <c r="B198" s="13"/>
      <c r="C198" s="13"/>
      <c r="D198" s="11"/>
      <c r="E198" s="13"/>
      <c r="F198" s="13"/>
      <c r="G198" s="13"/>
      <c r="H198" s="13"/>
      <c r="I198" s="13"/>
      <c r="J198" s="13"/>
      <c r="K198" s="11"/>
      <c r="L198" s="11"/>
      <c r="M198" s="13"/>
    </row>
    <row r="199" spans="2:13" s="9" customFormat="1" x14ac:dyDescent="0.25">
      <c r="B199" s="13"/>
      <c r="C199" s="13"/>
      <c r="D199" s="11"/>
      <c r="E199" s="13"/>
      <c r="F199" s="13"/>
      <c r="G199" s="13"/>
      <c r="H199" s="13"/>
      <c r="I199" s="13"/>
      <c r="J199" s="13"/>
      <c r="K199" s="11"/>
      <c r="L199" s="11"/>
      <c r="M199" s="13"/>
    </row>
    <row r="200" spans="2:13" s="9" customFormat="1" x14ac:dyDescent="0.25">
      <c r="B200" s="13"/>
      <c r="C200" s="13"/>
      <c r="D200" s="11"/>
      <c r="E200" s="13"/>
      <c r="F200" s="13"/>
      <c r="G200" s="13"/>
      <c r="H200" s="13"/>
      <c r="I200" s="13"/>
      <c r="J200" s="13"/>
      <c r="K200" s="11"/>
      <c r="L200" s="11"/>
      <c r="M200" s="13"/>
    </row>
    <row r="201" spans="2:13" s="9" customFormat="1" x14ac:dyDescent="0.25">
      <c r="B201" s="13"/>
      <c r="C201" s="13"/>
      <c r="D201" s="11"/>
      <c r="E201" s="13"/>
      <c r="F201" s="13"/>
      <c r="G201" s="13"/>
      <c r="H201" s="13"/>
      <c r="I201" s="13"/>
      <c r="J201" s="13"/>
      <c r="K201" s="11"/>
      <c r="L201" s="11"/>
      <c r="M201" s="13"/>
    </row>
    <row r="202" spans="2:13" s="9" customFormat="1" x14ac:dyDescent="0.25">
      <c r="B202" s="13"/>
      <c r="C202" s="13"/>
      <c r="D202" s="11"/>
      <c r="E202" s="13"/>
      <c r="F202" s="13"/>
      <c r="G202" s="13"/>
      <c r="H202" s="13"/>
      <c r="I202" s="13"/>
      <c r="J202" s="13"/>
      <c r="K202" s="11"/>
      <c r="L202" s="11"/>
      <c r="M202" s="13"/>
    </row>
    <row r="203" spans="2:13" s="9" customFormat="1" x14ac:dyDescent="0.25">
      <c r="B203" s="13"/>
      <c r="C203" s="13"/>
      <c r="D203" s="11"/>
      <c r="E203" s="13"/>
      <c r="F203" s="13"/>
      <c r="G203" s="13"/>
      <c r="H203" s="13"/>
      <c r="I203" s="13"/>
      <c r="J203" s="13"/>
      <c r="K203" s="11"/>
      <c r="L203" s="11"/>
      <c r="M203" s="13"/>
    </row>
    <row r="204" spans="2:13" s="9" customFormat="1" x14ac:dyDescent="0.25">
      <c r="B204" s="13"/>
      <c r="C204" s="13"/>
      <c r="D204" s="11"/>
      <c r="E204" s="13"/>
      <c r="F204" s="13"/>
      <c r="G204" s="13"/>
      <c r="H204" s="13"/>
      <c r="I204" s="13"/>
      <c r="J204" s="13"/>
      <c r="K204" s="11"/>
      <c r="L204" s="11"/>
      <c r="M204" s="13"/>
    </row>
    <row r="205" spans="2:13" s="9" customFormat="1" x14ac:dyDescent="0.25">
      <c r="B205" s="13"/>
      <c r="C205" s="13"/>
      <c r="D205" s="11"/>
      <c r="E205" s="13"/>
      <c r="F205" s="13"/>
      <c r="G205" s="13"/>
      <c r="H205" s="13"/>
      <c r="I205" s="13"/>
      <c r="J205" s="13"/>
      <c r="K205" s="11"/>
      <c r="L205" s="11"/>
      <c r="M205" s="13"/>
    </row>
    <row r="206" spans="2:13" s="9" customFormat="1" x14ac:dyDescent="0.25">
      <c r="B206" s="13"/>
      <c r="C206" s="13"/>
      <c r="D206" s="11"/>
      <c r="E206" s="13"/>
      <c r="F206" s="13"/>
      <c r="G206" s="13"/>
      <c r="H206" s="13"/>
      <c r="I206" s="13"/>
      <c r="J206" s="13"/>
      <c r="K206" s="11"/>
      <c r="L206" s="11"/>
      <c r="M206" s="13"/>
    </row>
    <row r="207" spans="2:13" s="9" customFormat="1" x14ac:dyDescent="0.25">
      <c r="B207" s="13"/>
      <c r="C207" s="13"/>
      <c r="D207" s="11"/>
      <c r="E207" s="13"/>
      <c r="F207" s="13"/>
      <c r="G207" s="13"/>
      <c r="H207" s="13"/>
      <c r="I207" s="13"/>
      <c r="J207" s="13"/>
      <c r="K207" s="11"/>
      <c r="L207" s="11"/>
      <c r="M207" s="13"/>
    </row>
    <row r="208" spans="2:13" s="9" customFormat="1" x14ac:dyDescent="0.25">
      <c r="B208" s="13"/>
      <c r="C208" s="13"/>
      <c r="D208" s="11"/>
      <c r="E208" s="13"/>
      <c r="F208" s="13"/>
      <c r="G208" s="13"/>
      <c r="H208" s="13"/>
      <c r="I208" s="13"/>
      <c r="J208" s="13"/>
      <c r="K208" s="11"/>
      <c r="L208" s="11"/>
      <c r="M208" s="13"/>
    </row>
    <row r="209" spans="2:13" s="9" customFormat="1" x14ac:dyDescent="0.25">
      <c r="B209" s="13"/>
      <c r="C209" s="13"/>
      <c r="D209" s="11"/>
      <c r="E209" s="13"/>
      <c r="F209" s="13"/>
      <c r="G209" s="13"/>
      <c r="H209" s="13"/>
      <c r="I209" s="13"/>
      <c r="J209" s="13"/>
      <c r="K209" s="11"/>
      <c r="L209" s="11"/>
      <c r="M209" s="13"/>
    </row>
    <row r="210" spans="2:13" s="9" customFormat="1" x14ac:dyDescent="0.25">
      <c r="B210" s="13"/>
      <c r="C210" s="13"/>
      <c r="D210" s="11"/>
      <c r="E210" s="13"/>
      <c r="F210" s="13"/>
      <c r="G210" s="13"/>
      <c r="H210" s="13"/>
      <c r="I210" s="13"/>
      <c r="J210" s="13"/>
      <c r="K210" s="11"/>
      <c r="L210" s="11"/>
      <c r="M210" s="13"/>
    </row>
    <row r="211" spans="2:13" s="9" customFormat="1" x14ac:dyDescent="0.25">
      <c r="B211" s="13"/>
      <c r="C211" s="13"/>
      <c r="D211" s="11"/>
      <c r="E211" s="13"/>
      <c r="F211" s="13"/>
      <c r="G211" s="13"/>
      <c r="H211" s="13"/>
      <c r="I211" s="13"/>
      <c r="J211" s="13"/>
      <c r="K211" s="11"/>
      <c r="L211" s="11"/>
      <c r="M211" s="13"/>
    </row>
    <row r="212" spans="2:13" s="9" customFormat="1" x14ac:dyDescent="0.25">
      <c r="B212" s="13"/>
      <c r="C212" s="13"/>
      <c r="D212" s="11"/>
      <c r="E212" s="13"/>
      <c r="F212" s="13"/>
      <c r="G212" s="13"/>
      <c r="H212" s="13"/>
      <c r="I212" s="13"/>
      <c r="J212" s="13"/>
      <c r="K212" s="11"/>
      <c r="L212" s="11"/>
      <c r="M212" s="13"/>
    </row>
    <row r="213" spans="2:13" s="9" customFormat="1" x14ac:dyDescent="0.25">
      <c r="B213" s="13"/>
      <c r="C213" s="13"/>
      <c r="D213" s="11"/>
      <c r="E213" s="13"/>
      <c r="F213" s="13"/>
      <c r="G213" s="13"/>
      <c r="H213" s="13"/>
      <c r="I213" s="13"/>
      <c r="J213" s="13"/>
      <c r="K213" s="11"/>
      <c r="L213" s="11"/>
      <c r="M213" s="13"/>
    </row>
    <row r="214" spans="2:13" s="9" customFormat="1" x14ac:dyDescent="0.25">
      <c r="B214" s="13"/>
      <c r="C214" s="13"/>
      <c r="D214" s="11"/>
      <c r="E214" s="13"/>
      <c r="F214" s="13"/>
      <c r="G214" s="13"/>
      <c r="H214" s="13"/>
      <c r="I214" s="13"/>
      <c r="J214" s="13"/>
      <c r="K214" s="11"/>
      <c r="L214" s="11"/>
      <c r="M214" s="13"/>
    </row>
    <row r="215" spans="2:13" s="9" customFormat="1" x14ac:dyDescent="0.25">
      <c r="B215" s="13"/>
      <c r="C215" s="13"/>
      <c r="D215" s="11"/>
      <c r="E215" s="13"/>
      <c r="F215" s="13"/>
      <c r="G215" s="13"/>
      <c r="H215" s="13"/>
      <c r="I215" s="13"/>
      <c r="J215" s="13"/>
      <c r="K215" s="11"/>
      <c r="L215" s="11"/>
      <c r="M215" s="13"/>
    </row>
    <row r="216" spans="2:13" s="9" customFormat="1" x14ac:dyDescent="0.25">
      <c r="B216" s="13"/>
      <c r="C216" s="13"/>
      <c r="D216" s="11"/>
      <c r="E216" s="13"/>
      <c r="F216" s="13"/>
      <c r="G216" s="13"/>
      <c r="H216" s="13"/>
      <c r="I216" s="13"/>
      <c r="J216" s="13"/>
      <c r="K216" s="11"/>
      <c r="L216" s="11"/>
      <c r="M216" s="13"/>
    </row>
    <row r="217" spans="2:13" s="9" customFormat="1" x14ac:dyDescent="0.25">
      <c r="B217" s="13"/>
      <c r="C217" s="13"/>
      <c r="D217" s="11"/>
      <c r="E217" s="13"/>
      <c r="F217" s="13"/>
      <c r="G217" s="13"/>
      <c r="H217" s="13"/>
      <c r="I217" s="13"/>
      <c r="J217" s="13"/>
      <c r="K217" s="11"/>
      <c r="L217" s="11"/>
      <c r="M217" s="13"/>
    </row>
    <row r="218" spans="2:13" s="9" customFormat="1" x14ac:dyDescent="0.25">
      <c r="B218" s="13"/>
      <c r="C218" s="13"/>
      <c r="D218" s="11"/>
      <c r="E218" s="13"/>
      <c r="F218" s="13"/>
      <c r="G218" s="13"/>
      <c r="H218" s="13"/>
      <c r="I218" s="13"/>
      <c r="J218" s="13"/>
      <c r="K218" s="11"/>
      <c r="L218" s="11"/>
      <c r="M218" s="13"/>
    </row>
    <row r="219" spans="2:13" s="9" customFormat="1" x14ac:dyDescent="0.25">
      <c r="B219" s="13"/>
      <c r="C219" s="13"/>
      <c r="D219" s="11"/>
      <c r="E219" s="13"/>
      <c r="F219" s="13"/>
      <c r="G219" s="13"/>
      <c r="H219" s="13"/>
      <c r="I219" s="13"/>
      <c r="J219" s="13"/>
      <c r="K219" s="11"/>
      <c r="L219" s="11"/>
      <c r="M219" s="13"/>
    </row>
    <row r="220" spans="2:13" s="9" customFormat="1" x14ac:dyDescent="0.25">
      <c r="B220" s="13"/>
      <c r="C220" s="13"/>
      <c r="D220" s="11"/>
      <c r="E220" s="13"/>
      <c r="F220" s="13"/>
      <c r="G220" s="13"/>
      <c r="H220" s="13"/>
      <c r="I220" s="13"/>
      <c r="J220" s="13"/>
      <c r="K220" s="11"/>
      <c r="L220" s="11"/>
      <c r="M220" s="13"/>
    </row>
    <row r="221" spans="2:13" s="9" customFormat="1" x14ac:dyDescent="0.25">
      <c r="B221" s="13"/>
      <c r="C221" s="13"/>
      <c r="D221" s="11"/>
      <c r="E221" s="13"/>
      <c r="F221" s="13"/>
      <c r="G221" s="13"/>
      <c r="H221" s="13"/>
      <c r="I221" s="13"/>
      <c r="J221" s="13"/>
      <c r="K221" s="11"/>
      <c r="L221" s="11"/>
      <c r="M221" s="13"/>
    </row>
    <row r="222" spans="2:13" s="9" customFormat="1" x14ac:dyDescent="0.25">
      <c r="B222" s="13"/>
      <c r="C222" s="13"/>
      <c r="D222" s="11"/>
      <c r="E222" s="13"/>
      <c r="F222" s="13"/>
      <c r="G222" s="13"/>
      <c r="H222" s="13"/>
      <c r="I222" s="13"/>
      <c r="J222" s="13"/>
      <c r="K222" s="11"/>
      <c r="L222" s="11"/>
      <c r="M222" s="13"/>
    </row>
    <row r="223" spans="2:13" s="9" customFormat="1" x14ac:dyDescent="0.25">
      <c r="B223" s="13"/>
      <c r="C223" s="13"/>
      <c r="D223" s="11"/>
      <c r="E223" s="13"/>
      <c r="F223" s="13"/>
      <c r="G223" s="13"/>
      <c r="H223" s="13"/>
      <c r="I223" s="13"/>
      <c r="J223" s="13"/>
      <c r="K223" s="11"/>
      <c r="L223" s="11"/>
      <c r="M223" s="13"/>
    </row>
    <row r="224" spans="2:13" s="9" customFormat="1" x14ac:dyDescent="0.25">
      <c r="B224" s="13"/>
      <c r="C224" s="13"/>
      <c r="D224" s="11"/>
      <c r="E224" s="13"/>
      <c r="F224" s="13"/>
      <c r="G224" s="13"/>
      <c r="H224" s="13"/>
      <c r="I224" s="13"/>
      <c r="J224" s="13"/>
      <c r="K224" s="11"/>
      <c r="L224" s="11"/>
      <c r="M224" s="13"/>
    </row>
    <row r="225" spans="2:13" s="9" customFormat="1" x14ac:dyDescent="0.25">
      <c r="B225" s="13"/>
      <c r="C225" s="13"/>
      <c r="D225" s="11"/>
      <c r="E225" s="13"/>
      <c r="F225" s="13"/>
      <c r="G225" s="13"/>
      <c r="H225" s="13"/>
      <c r="I225" s="13"/>
      <c r="J225" s="13"/>
      <c r="K225" s="11"/>
      <c r="L225" s="11"/>
      <c r="M225" s="13"/>
    </row>
    <row r="226" spans="2:13" s="9" customFormat="1" x14ac:dyDescent="0.25">
      <c r="B226" s="13"/>
      <c r="C226" s="13"/>
      <c r="D226" s="11"/>
      <c r="E226" s="13"/>
      <c r="F226" s="13"/>
      <c r="G226" s="13"/>
      <c r="H226" s="13"/>
      <c r="I226" s="13"/>
      <c r="J226" s="13"/>
      <c r="K226" s="11"/>
      <c r="L226" s="11"/>
      <c r="M226" s="13"/>
    </row>
    <row r="227" spans="2:13" s="9" customFormat="1" x14ac:dyDescent="0.25">
      <c r="B227" s="13"/>
      <c r="C227" s="13"/>
      <c r="D227" s="11"/>
      <c r="E227" s="13"/>
      <c r="F227" s="13"/>
      <c r="G227" s="13"/>
      <c r="H227" s="13"/>
      <c r="I227" s="13"/>
      <c r="J227" s="13"/>
      <c r="K227" s="11"/>
      <c r="L227" s="11"/>
      <c r="M227" s="13"/>
    </row>
    <row r="228" spans="2:13" s="9" customFormat="1" x14ac:dyDescent="0.25">
      <c r="B228" s="13"/>
      <c r="C228" s="13"/>
      <c r="D228" s="11"/>
      <c r="E228" s="13"/>
      <c r="F228" s="13"/>
      <c r="G228" s="13"/>
      <c r="H228" s="13"/>
      <c r="I228" s="13"/>
      <c r="J228" s="13"/>
      <c r="K228" s="11"/>
      <c r="L228" s="11"/>
      <c r="M228" s="13"/>
    </row>
    <row r="229" spans="2:13" s="9" customFormat="1" x14ac:dyDescent="0.25">
      <c r="B229" s="13"/>
      <c r="C229" s="13"/>
      <c r="D229" s="11"/>
      <c r="E229" s="13"/>
      <c r="F229" s="13"/>
      <c r="G229" s="13"/>
      <c r="H229" s="13"/>
      <c r="I229" s="13"/>
      <c r="J229" s="13"/>
      <c r="K229" s="11"/>
      <c r="L229" s="11"/>
      <c r="M229" s="13"/>
    </row>
    <row r="230" spans="2:13" s="9" customFormat="1" x14ac:dyDescent="0.25">
      <c r="B230" s="13"/>
      <c r="C230" s="13"/>
      <c r="D230" s="11"/>
      <c r="E230" s="13"/>
      <c r="F230" s="13"/>
      <c r="G230" s="13"/>
      <c r="H230" s="13"/>
      <c r="I230" s="13"/>
      <c r="J230" s="13"/>
      <c r="K230" s="11"/>
      <c r="L230" s="11"/>
      <c r="M230" s="13"/>
    </row>
    <row r="231" spans="2:13" s="9" customFormat="1" x14ac:dyDescent="0.25">
      <c r="B231" s="13"/>
      <c r="C231" s="13"/>
      <c r="D231" s="11"/>
      <c r="E231" s="13"/>
      <c r="F231" s="13"/>
      <c r="G231" s="13"/>
      <c r="H231" s="13"/>
      <c r="I231" s="13"/>
      <c r="J231" s="13"/>
      <c r="K231" s="11"/>
      <c r="L231" s="11"/>
      <c r="M231" s="13"/>
    </row>
    <row r="232" spans="2:13" s="9" customFormat="1" x14ac:dyDescent="0.25">
      <c r="B232" s="13"/>
      <c r="C232" s="13"/>
      <c r="D232" s="11"/>
      <c r="E232" s="13"/>
      <c r="F232" s="13"/>
      <c r="G232" s="13"/>
      <c r="H232" s="13"/>
      <c r="I232" s="13"/>
      <c r="J232" s="13"/>
      <c r="K232" s="11"/>
      <c r="L232" s="11"/>
      <c r="M232" s="13"/>
    </row>
    <row r="233" spans="2:13" s="9" customFormat="1" x14ac:dyDescent="0.25">
      <c r="B233" s="13"/>
      <c r="C233" s="13"/>
      <c r="D233" s="11"/>
      <c r="E233" s="13"/>
      <c r="F233" s="13"/>
      <c r="G233" s="13"/>
      <c r="H233" s="13"/>
      <c r="I233" s="13"/>
      <c r="J233" s="13"/>
      <c r="K233" s="11"/>
      <c r="L233" s="11"/>
      <c r="M233" s="13"/>
    </row>
    <row r="234" spans="2:13" s="9" customFormat="1" x14ac:dyDescent="0.25">
      <c r="B234" s="13"/>
      <c r="C234" s="13"/>
      <c r="D234" s="11"/>
      <c r="E234" s="13"/>
      <c r="F234" s="13"/>
      <c r="G234" s="13"/>
      <c r="H234" s="13"/>
      <c r="I234" s="13"/>
      <c r="J234" s="13"/>
      <c r="K234" s="11"/>
      <c r="L234" s="11"/>
      <c r="M234" s="13"/>
    </row>
    <row r="235" spans="2:13" s="9" customFormat="1" x14ac:dyDescent="0.25">
      <c r="B235" s="13"/>
      <c r="C235" s="13"/>
      <c r="D235" s="11"/>
      <c r="E235" s="13"/>
      <c r="F235" s="13"/>
      <c r="G235" s="13"/>
      <c r="H235" s="13"/>
      <c r="I235" s="13"/>
      <c r="J235" s="13"/>
      <c r="K235" s="11"/>
      <c r="L235" s="11"/>
      <c r="M235" s="13"/>
    </row>
    <row r="236" spans="2:13" s="9" customFormat="1" x14ac:dyDescent="0.25">
      <c r="B236" s="13"/>
      <c r="C236" s="13"/>
      <c r="D236" s="11"/>
      <c r="E236" s="13"/>
      <c r="F236" s="13"/>
      <c r="G236" s="13"/>
      <c r="H236" s="13"/>
      <c r="I236" s="13"/>
      <c r="J236" s="13"/>
      <c r="K236" s="11"/>
      <c r="L236" s="11"/>
      <c r="M236" s="13"/>
    </row>
    <row r="237" spans="2:13" s="9" customFormat="1" x14ac:dyDescent="0.25">
      <c r="B237" s="13"/>
      <c r="C237" s="13"/>
      <c r="D237" s="11"/>
      <c r="E237" s="13"/>
      <c r="F237" s="13"/>
      <c r="G237" s="13"/>
      <c r="H237" s="13"/>
      <c r="I237" s="13"/>
      <c r="J237" s="13"/>
      <c r="K237" s="11"/>
      <c r="L237" s="11"/>
      <c r="M237" s="13"/>
    </row>
    <row r="238" spans="2:13" s="9" customFormat="1" x14ac:dyDescent="0.25">
      <c r="B238" s="13"/>
      <c r="C238" s="13"/>
      <c r="D238" s="11"/>
      <c r="E238" s="13"/>
      <c r="F238" s="13"/>
      <c r="G238" s="13"/>
      <c r="H238" s="13"/>
      <c r="I238" s="13"/>
      <c r="J238" s="13"/>
      <c r="K238" s="11"/>
      <c r="L238" s="11"/>
      <c r="M238" s="13"/>
    </row>
    <row r="239" spans="2:13" s="9" customFormat="1" x14ac:dyDescent="0.25">
      <c r="B239" s="13"/>
      <c r="C239" s="13"/>
      <c r="D239" s="11"/>
      <c r="E239" s="13"/>
      <c r="F239" s="13"/>
      <c r="G239" s="13"/>
      <c r="H239" s="13"/>
      <c r="I239" s="13"/>
      <c r="J239" s="13"/>
      <c r="K239" s="11"/>
      <c r="L239" s="11"/>
      <c r="M239" s="13"/>
    </row>
    <row r="240" spans="2:13" s="9" customFormat="1" x14ac:dyDescent="0.25">
      <c r="B240" s="13"/>
      <c r="C240" s="13"/>
      <c r="D240" s="11"/>
      <c r="E240" s="13"/>
      <c r="F240" s="13"/>
      <c r="G240" s="13"/>
      <c r="H240" s="13"/>
      <c r="I240" s="13"/>
      <c r="J240" s="13"/>
      <c r="K240" s="11"/>
      <c r="L240" s="11"/>
      <c r="M240" s="13"/>
    </row>
    <row r="241" spans="2:13" s="9" customFormat="1" x14ac:dyDescent="0.25">
      <c r="B241" s="13"/>
      <c r="C241" s="13"/>
      <c r="D241" s="11"/>
      <c r="E241" s="13"/>
      <c r="F241" s="13"/>
      <c r="G241" s="13"/>
      <c r="H241" s="13"/>
      <c r="I241" s="13"/>
      <c r="J241" s="13"/>
      <c r="K241" s="11"/>
      <c r="L241" s="11"/>
      <c r="M241" s="13"/>
    </row>
    <row r="242" spans="2:13" s="9" customFormat="1" x14ac:dyDescent="0.25">
      <c r="B242" s="13"/>
      <c r="C242" s="13"/>
      <c r="D242" s="11"/>
      <c r="E242" s="13"/>
      <c r="F242" s="13"/>
      <c r="G242" s="13"/>
      <c r="H242" s="13"/>
      <c r="I242" s="13"/>
      <c r="J242" s="13"/>
      <c r="K242" s="11"/>
      <c r="L242" s="11"/>
      <c r="M242" s="13"/>
    </row>
    <row r="243" spans="2:13" s="9" customFormat="1" x14ac:dyDescent="0.25">
      <c r="B243" s="13"/>
      <c r="C243" s="13"/>
      <c r="D243" s="11"/>
      <c r="E243" s="13"/>
      <c r="F243" s="13"/>
      <c r="G243" s="13"/>
      <c r="H243" s="13"/>
      <c r="I243" s="13"/>
      <c r="J243" s="13"/>
      <c r="K243" s="11"/>
      <c r="L243" s="11"/>
      <c r="M243" s="13"/>
    </row>
    <row r="244" spans="2:13" s="9" customFormat="1" x14ac:dyDescent="0.25">
      <c r="B244" s="13"/>
      <c r="C244" s="13"/>
      <c r="D244" s="11"/>
      <c r="E244" s="13"/>
      <c r="F244" s="13"/>
      <c r="G244" s="13"/>
      <c r="H244" s="13"/>
      <c r="I244" s="13"/>
      <c r="J244" s="13"/>
      <c r="K244" s="11"/>
      <c r="L244" s="11"/>
      <c r="M244" s="13"/>
    </row>
    <row r="245" spans="2:13" s="9" customFormat="1" x14ac:dyDescent="0.25">
      <c r="B245" s="13"/>
      <c r="C245" s="13"/>
      <c r="D245" s="11"/>
      <c r="E245" s="13"/>
      <c r="F245" s="13"/>
      <c r="G245" s="13"/>
      <c r="H245" s="13"/>
      <c r="I245" s="13"/>
      <c r="J245" s="13"/>
      <c r="K245" s="11"/>
      <c r="L245" s="11"/>
      <c r="M245" s="13"/>
    </row>
    <row r="246" spans="2:13" s="9" customFormat="1" x14ac:dyDescent="0.25">
      <c r="B246" s="13"/>
      <c r="C246" s="13"/>
      <c r="D246" s="11"/>
      <c r="E246" s="13"/>
      <c r="F246" s="13"/>
      <c r="G246" s="13"/>
      <c r="H246" s="13"/>
      <c r="I246" s="13"/>
      <c r="J246" s="13"/>
      <c r="K246" s="11"/>
      <c r="L246" s="11"/>
      <c r="M246" s="13"/>
    </row>
    <row r="247" spans="2:13" s="9" customFormat="1" x14ac:dyDescent="0.25">
      <c r="B247" s="13"/>
      <c r="C247" s="13"/>
      <c r="D247" s="11"/>
      <c r="E247" s="13"/>
      <c r="F247" s="13"/>
      <c r="G247" s="13"/>
      <c r="H247" s="13"/>
      <c r="I247" s="13"/>
      <c r="J247" s="13"/>
      <c r="K247" s="11"/>
      <c r="L247" s="11"/>
      <c r="M247" s="13"/>
    </row>
    <row r="248" spans="2:13" s="9" customFormat="1" x14ac:dyDescent="0.25">
      <c r="B248" s="13"/>
      <c r="C248" s="13"/>
      <c r="D248" s="11"/>
      <c r="E248" s="13"/>
      <c r="F248" s="13"/>
      <c r="G248" s="13"/>
      <c r="H248" s="13"/>
      <c r="I248" s="13"/>
      <c r="J248" s="13"/>
      <c r="K248" s="11"/>
      <c r="L248" s="11"/>
      <c r="M248" s="13"/>
    </row>
    <row r="249" spans="2:13" s="9" customFormat="1" x14ac:dyDescent="0.25">
      <c r="B249" s="13"/>
      <c r="C249" s="13"/>
      <c r="D249" s="11"/>
      <c r="E249" s="13"/>
      <c r="F249" s="13"/>
      <c r="G249" s="13"/>
      <c r="H249" s="13"/>
      <c r="I249" s="13"/>
      <c r="J249" s="13"/>
      <c r="K249" s="11"/>
      <c r="L249" s="11"/>
      <c r="M249" s="13"/>
    </row>
    <row r="250" spans="2:13" s="9" customFormat="1" x14ac:dyDescent="0.25">
      <c r="B250" s="13"/>
      <c r="C250" s="13"/>
      <c r="D250" s="11"/>
      <c r="E250" s="13"/>
      <c r="F250" s="13"/>
      <c r="G250" s="13"/>
      <c r="H250" s="13"/>
      <c r="I250" s="13"/>
      <c r="J250" s="13"/>
      <c r="K250" s="11"/>
      <c r="L250" s="11"/>
      <c r="M250" s="13"/>
    </row>
    <row r="251" spans="2:13" s="9" customFormat="1" x14ac:dyDescent="0.25">
      <c r="B251" s="13"/>
      <c r="C251" s="13"/>
      <c r="D251" s="11"/>
      <c r="E251" s="13"/>
      <c r="F251" s="13"/>
      <c r="G251" s="13"/>
      <c r="H251" s="13"/>
      <c r="I251" s="13"/>
      <c r="J251" s="13"/>
      <c r="K251" s="11"/>
      <c r="L251" s="11"/>
      <c r="M251" s="13"/>
    </row>
    <row r="252" spans="2:13" s="9" customFormat="1" x14ac:dyDescent="0.25">
      <c r="B252" s="13"/>
      <c r="C252" s="13"/>
      <c r="D252" s="11"/>
      <c r="E252" s="13"/>
      <c r="F252" s="13"/>
      <c r="G252" s="13"/>
      <c r="H252" s="13"/>
      <c r="I252" s="13"/>
      <c r="J252" s="13"/>
      <c r="K252" s="11"/>
      <c r="L252" s="11"/>
      <c r="M252" s="13"/>
    </row>
    <row r="253" spans="2:13" s="9" customFormat="1" x14ac:dyDescent="0.25">
      <c r="B253" s="13"/>
      <c r="C253" s="13"/>
      <c r="D253" s="11"/>
      <c r="E253" s="13"/>
      <c r="F253" s="13"/>
      <c r="G253" s="13"/>
      <c r="H253" s="13"/>
      <c r="I253" s="13"/>
      <c r="J253" s="13"/>
      <c r="K253" s="11"/>
      <c r="L253" s="11"/>
      <c r="M253" s="13"/>
    </row>
    <row r="254" spans="2:13" s="9" customFormat="1" x14ac:dyDescent="0.25">
      <c r="B254" s="13"/>
      <c r="C254" s="13"/>
      <c r="D254" s="11"/>
      <c r="E254" s="13"/>
      <c r="F254" s="13"/>
      <c r="G254" s="13"/>
      <c r="H254" s="13"/>
      <c r="I254" s="13"/>
      <c r="J254" s="13"/>
      <c r="K254" s="11"/>
      <c r="L254" s="11"/>
      <c r="M254" s="13"/>
    </row>
    <row r="255" spans="2:13" s="9" customFormat="1" x14ac:dyDescent="0.25">
      <c r="B255" s="13"/>
      <c r="C255" s="13"/>
      <c r="D255" s="11"/>
      <c r="E255" s="13"/>
      <c r="F255" s="13"/>
      <c r="G255" s="13"/>
      <c r="H255" s="13"/>
      <c r="I255" s="13"/>
      <c r="J255" s="13"/>
      <c r="K255" s="11"/>
      <c r="L255" s="11"/>
      <c r="M255" s="13"/>
    </row>
    <row r="256" spans="2:13" s="9" customFormat="1" x14ac:dyDescent="0.25">
      <c r="B256" s="13"/>
      <c r="C256" s="13"/>
      <c r="D256" s="11"/>
      <c r="E256" s="13"/>
      <c r="F256" s="13"/>
      <c r="G256" s="13"/>
      <c r="H256" s="13"/>
      <c r="I256" s="13"/>
      <c r="J256" s="13"/>
      <c r="K256" s="11"/>
      <c r="L256" s="11"/>
      <c r="M256" s="13"/>
    </row>
    <row r="257" spans="2:13" s="9" customFormat="1" x14ac:dyDescent="0.25">
      <c r="B257" s="13"/>
      <c r="C257" s="13"/>
      <c r="D257" s="11"/>
      <c r="E257" s="13"/>
      <c r="F257" s="13"/>
      <c r="G257" s="13"/>
      <c r="H257" s="13"/>
      <c r="I257" s="13"/>
      <c r="J257" s="13"/>
      <c r="K257" s="11"/>
      <c r="L257" s="11"/>
      <c r="M257" s="13"/>
    </row>
    <row r="258" spans="2:13" s="9" customFormat="1" x14ac:dyDescent="0.25">
      <c r="B258" s="13"/>
      <c r="C258" s="13"/>
      <c r="D258" s="11"/>
      <c r="E258" s="13"/>
      <c r="F258" s="13"/>
      <c r="G258" s="13"/>
      <c r="H258" s="13"/>
      <c r="I258" s="13"/>
      <c r="J258" s="13"/>
      <c r="K258" s="11"/>
      <c r="L258" s="11"/>
      <c r="M258" s="13"/>
    </row>
    <row r="259" spans="2:13" s="9" customFormat="1" x14ac:dyDescent="0.25">
      <c r="B259" s="13"/>
      <c r="C259" s="13"/>
      <c r="D259" s="11"/>
      <c r="E259" s="13"/>
      <c r="F259" s="13"/>
      <c r="G259" s="13"/>
      <c r="H259" s="13"/>
      <c r="I259" s="13"/>
      <c r="J259" s="13"/>
      <c r="K259" s="11"/>
      <c r="L259" s="11"/>
      <c r="M259" s="13"/>
    </row>
    <row r="260" spans="2:13" s="9" customFormat="1" x14ac:dyDescent="0.25">
      <c r="B260" s="13"/>
      <c r="C260" s="13"/>
      <c r="D260" s="11"/>
      <c r="E260" s="13"/>
      <c r="F260" s="13"/>
      <c r="G260" s="13"/>
      <c r="H260" s="13"/>
      <c r="I260" s="13"/>
      <c r="J260" s="13"/>
      <c r="K260" s="11"/>
      <c r="L260" s="11"/>
      <c r="M260" s="13"/>
    </row>
    <row r="261" spans="2:13" s="9" customFormat="1" x14ac:dyDescent="0.25">
      <c r="B261" s="13"/>
      <c r="C261" s="13"/>
      <c r="D261" s="11"/>
      <c r="E261" s="13"/>
      <c r="F261" s="13"/>
      <c r="G261" s="13"/>
      <c r="H261" s="13"/>
      <c r="I261" s="13"/>
      <c r="J261" s="13"/>
      <c r="K261" s="11"/>
      <c r="L261" s="11"/>
      <c r="M261" s="13"/>
    </row>
    <row r="262" spans="2:13" s="9" customFormat="1" x14ac:dyDescent="0.25">
      <c r="B262" s="13"/>
      <c r="C262" s="13"/>
      <c r="D262" s="11"/>
      <c r="E262" s="13"/>
      <c r="F262" s="13"/>
      <c r="G262" s="13"/>
      <c r="H262" s="13"/>
      <c r="I262" s="13"/>
      <c r="J262" s="13"/>
      <c r="K262" s="11"/>
      <c r="L262" s="11"/>
      <c r="M262" s="13"/>
    </row>
    <row r="263" spans="2:13" s="9" customFormat="1" x14ac:dyDescent="0.25">
      <c r="B263" s="13"/>
      <c r="C263" s="13"/>
      <c r="D263" s="11"/>
      <c r="E263" s="13"/>
      <c r="F263" s="13"/>
      <c r="G263" s="13"/>
      <c r="H263" s="13"/>
      <c r="I263" s="13"/>
      <c r="J263" s="13"/>
      <c r="K263" s="11"/>
      <c r="L263" s="11"/>
      <c r="M263" s="13"/>
    </row>
    <row r="264" spans="2:13" s="9" customFormat="1" x14ac:dyDescent="0.25">
      <c r="B264" s="13"/>
      <c r="C264" s="13"/>
      <c r="D264" s="11"/>
      <c r="E264" s="13"/>
      <c r="F264" s="13"/>
      <c r="G264" s="13"/>
      <c r="H264" s="13"/>
      <c r="I264" s="13"/>
      <c r="J264" s="13"/>
      <c r="K264" s="11"/>
      <c r="L264" s="11"/>
      <c r="M264" s="13"/>
    </row>
    <row r="265" spans="2:13" s="9" customFormat="1" x14ac:dyDescent="0.25">
      <c r="B265" s="13"/>
      <c r="C265" s="13"/>
      <c r="D265" s="11"/>
      <c r="E265" s="13"/>
      <c r="F265" s="13"/>
      <c r="G265" s="13"/>
      <c r="H265" s="13"/>
      <c r="I265" s="13"/>
      <c r="J265" s="13"/>
      <c r="K265" s="11"/>
      <c r="L265" s="11"/>
      <c r="M265" s="13"/>
    </row>
    <row r="266" spans="2:13" s="9" customFormat="1" x14ac:dyDescent="0.25">
      <c r="B266" s="13"/>
      <c r="C266" s="13"/>
      <c r="D266" s="11"/>
      <c r="E266" s="13"/>
      <c r="F266" s="13"/>
      <c r="G266" s="13"/>
      <c r="H266" s="13"/>
      <c r="I266" s="13"/>
      <c r="J266" s="13"/>
      <c r="K266" s="11"/>
      <c r="L266" s="11"/>
      <c r="M266" s="13"/>
    </row>
    <row r="267" spans="2:13" s="9" customFormat="1" x14ac:dyDescent="0.25">
      <c r="B267" s="13"/>
      <c r="C267" s="13"/>
      <c r="D267" s="11"/>
      <c r="E267" s="13"/>
      <c r="F267" s="13"/>
      <c r="G267" s="13"/>
      <c r="H267" s="13"/>
      <c r="I267" s="13"/>
      <c r="J267" s="13"/>
      <c r="K267" s="11"/>
      <c r="L267" s="11"/>
      <c r="M267" s="13"/>
    </row>
    <row r="268" spans="2:13" s="9" customFormat="1" x14ac:dyDescent="0.25">
      <c r="B268" s="13"/>
      <c r="C268" s="13"/>
      <c r="D268" s="11"/>
      <c r="E268" s="13"/>
      <c r="F268" s="13"/>
      <c r="G268" s="13"/>
      <c r="H268" s="13"/>
      <c r="I268" s="13"/>
      <c r="J268" s="13"/>
      <c r="K268" s="11"/>
      <c r="L268" s="11"/>
      <c r="M268" s="13"/>
    </row>
    <row r="269" spans="2:13" s="9" customFormat="1" x14ac:dyDescent="0.25">
      <c r="B269" s="13"/>
      <c r="C269" s="13"/>
      <c r="D269" s="11"/>
      <c r="E269" s="13"/>
      <c r="F269" s="13"/>
      <c r="G269" s="13"/>
      <c r="H269" s="13"/>
      <c r="I269" s="13"/>
      <c r="J269" s="13"/>
      <c r="K269" s="11"/>
      <c r="L269" s="11"/>
      <c r="M269" s="13"/>
    </row>
    <row r="270" spans="2:13" s="9" customFormat="1" x14ac:dyDescent="0.25">
      <c r="B270" s="13"/>
      <c r="C270" s="13"/>
      <c r="D270" s="11"/>
      <c r="E270" s="13"/>
      <c r="F270" s="13"/>
      <c r="G270" s="13"/>
      <c r="H270" s="13"/>
      <c r="I270" s="13"/>
      <c r="J270" s="13"/>
      <c r="K270" s="11"/>
      <c r="L270" s="11"/>
      <c r="M270" s="13"/>
    </row>
    <row r="271" spans="2:13" s="9" customFormat="1" x14ac:dyDescent="0.25">
      <c r="B271" s="13"/>
      <c r="C271" s="13"/>
      <c r="D271" s="11"/>
      <c r="E271" s="13"/>
      <c r="F271" s="13"/>
      <c r="G271" s="13"/>
      <c r="H271" s="13"/>
      <c r="I271" s="13"/>
      <c r="J271" s="13"/>
      <c r="K271" s="11"/>
      <c r="L271" s="11"/>
      <c r="M271" s="13"/>
    </row>
    <row r="272" spans="2:13" s="9" customFormat="1" x14ac:dyDescent="0.25">
      <c r="B272" s="13"/>
      <c r="C272" s="13"/>
      <c r="D272" s="11"/>
      <c r="E272" s="13"/>
      <c r="F272" s="13"/>
      <c r="G272" s="13"/>
      <c r="H272" s="13"/>
      <c r="I272" s="13"/>
      <c r="J272" s="13"/>
      <c r="K272" s="11"/>
      <c r="L272" s="11"/>
      <c r="M272" s="13"/>
    </row>
    <row r="273" spans="2:13" s="9" customFormat="1" x14ac:dyDescent="0.25">
      <c r="B273" s="13"/>
      <c r="C273" s="13"/>
      <c r="D273" s="11"/>
      <c r="E273" s="13"/>
      <c r="F273" s="13"/>
      <c r="G273" s="13"/>
      <c r="H273" s="13"/>
      <c r="I273" s="13"/>
      <c r="J273" s="13"/>
      <c r="K273" s="11"/>
      <c r="L273" s="11"/>
      <c r="M273" s="13"/>
    </row>
    <row r="274" spans="2:13" s="9" customFormat="1" x14ac:dyDescent="0.25">
      <c r="B274" s="13"/>
      <c r="C274" s="13"/>
      <c r="D274" s="11"/>
      <c r="E274" s="13"/>
      <c r="F274" s="13"/>
      <c r="G274" s="13"/>
      <c r="H274" s="13"/>
      <c r="I274" s="13"/>
      <c r="J274" s="13"/>
      <c r="K274" s="11"/>
      <c r="L274" s="11"/>
      <c r="M274" s="13"/>
    </row>
    <row r="275" spans="2:13" s="9" customFormat="1" x14ac:dyDescent="0.25">
      <c r="B275" s="13"/>
      <c r="C275" s="13"/>
      <c r="D275" s="11"/>
      <c r="E275" s="13"/>
      <c r="F275" s="13"/>
      <c r="G275" s="13"/>
      <c r="H275" s="13"/>
      <c r="I275" s="13"/>
      <c r="J275" s="13"/>
      <c r="K275" s="11"/>
      <c r="L275" s="11"/>
      <c r="M275" s="13"/>
    </row>
    <row r="276" spans="2:13" s="9" customFormat="1" x14ac:dyDescent="0.25">
      <c r="B276" s="13"/>
      <c r="C276" s="13"/>
      <c r="D276" s="11"/>
      <c r="E276" s="13"/>
      <c r="F276" s="13"/>
      <c r="G276" s="13"/>
      <c r="H276" s="13"/>
      <c r="I276" s="13"/>
      <c r="J276" s="13"/>
      <c r="K276" s="11"/>
      <c r="L276" s="11"/>
      <c r="M276" s="13"/>
    </row>
    <row r="277" spans="2:13" s="9" customFormat="1" x14ac:dyDescent="0.25">
      <c r="B277" s="13"/>
      <c r="C277" s="13"/>
      <c r="D277" s="11"/>
      <c r="E277" s="13"/>
      <c r="F277" s="13"/>
      <c r="G277" s="13"/>
      <c r="H277" s="13"/>
      <c r="I277" s="13"/>
      <c r="J277" s="13"/>
      <c r="K277" s="11"/>
      <c r="L277" s="11"/>
      <c r="M277" s="13"/>
    </row>
    <row r="278" spans="2:13" s="9" customFormat="1" x14ac:dyDescent="0.25">
      <c r="B278" s="13"/>
      <c r="C278" s="13"/>
      <c r="D278" s="11"/>
      <c r="E278" s="13"/>
      <c r="F278" s="13"/>
      <c r="G278" s="13"/>
      <c r="H278" s="13"/>
      <c r="I278" s="13"/>
      <c r="J278" s="13"/>
      <c r="K278" s="11"/>
      <c r="L278" s="11"/>
      <c r="M278" s="13"/>
    </row>
    <row r="279" spans="2:13" s="9" customFormat="1" x14ac:dyDescent="0.25">
      <c r="B279" s="13"/>
      <c r="C279" s="13"/>
      <c r="D279" s="11"/>
      <c r="E279" s="13"/>
      <c r="F279" s="13"/>
      <c r="G279" s="13"/>
      <c r="H279" s="13"/>
      <c r="I279" s="13"/>
      <c r="J279" s="13"/>
      <c r="K279" s="11"/>
      <c r="L279" s="11"/>
      <c r="M279" s="13"/>
    </row>
    <row r="280" spans="2:13" s="9" customFormat="1" x14ac:dyDescent="0.25">
      <c r="B280" s="13"/>
      <c r="C280" s="13"/>
      <c r="D280" s="11"/>
      <c r="E280" s="13"/>
      <c r="F280" s="13"/>
      <c r="G280" s="13"/>
      <c r="H280" s="13"/>
      <c r="I280" s="13"/>
      <c r="J280" s="13"/>
      <c r="K280" s="11"/>
      <c r="L280" s="11"/>
      <c r="M280" s="13"/>
    </row>
    <row r="281" spans="2:13" s="9" customFormat="1" x14ac:dyDescent="0.25">
      <c r="B281" s="13"/>
      <c r="C281" s="13"/>
      <c r="D281" s="11"/>
      <c r="E281" s="13"/>
      <c r="F281" s="13"/>
      <c r="G281" s="13"/>
      <c r="H281" s="13"/>
      <c r="I281" s="13"/>
      <c r="J281" s="13"/>
      <c r="K281" s="11"/>
      <c r="L281" s="11"/>
      <c r="M281" s="13"/>
    </row>
    <row r="282" spans="2:13" s="9" customFormat="1" x14ac:dyDescent="0.25">
      <c r="B282" s="13"/>
      <c r="C282" s="13"/>
      <c r="D282" s="11"/>
      <c r="E282" s="13"/>
      <c r="F282" s="13"/>
      <c r="G282" s="13"/>
      <c r="H282" s="13"/>
      <c r="I282" s="13"/>
      <c r="J282" s="13"/>
      <c r="K282" s="11"/>
      <c r="L282" s="11"/>
      <c r="M282" s="13"/>
    </row>
    <row r="283" spans="2:13" s="9" customFormat="1" x14ac:dyDescent="0.25">
      <c r="B283" s="13"/>
      <c r="C283" s="13"/>
      <c r="D283" s="11"/>
      <c r="E283" s="13"/>
      <c r="F283" s="13"/>
      <c r="G283" s="13"/>
      <c r="H283" s="13"/>
      <c r="I283" s="13"/>
      <c r="J283" s="13"/>
      <c r="K283" s="11"/>
      <c r="L283" s="11"/>
      <c r="M283" s="13"/>
    </row>
    <row r="284" spans="2:13" s="9" customFormat="1" x14ac:dyDescent="0.25">
      <c r="B284" s="13"/>
      <c r="C284" s="13"/>
      <c r="D284" s="11"/>
      <c r="E284" s="13"/>
      <c r="F284" s="13"/>
      <c r="G284" s="13"/>
      <c r="H284" s="13"/>
      <c r="I284" s="13"/>
      <c r="J284" s="13"/>
      <c r="K284" s="11"/>
      <c r="L284" s="11"/>
      <c r="M284" s="13"/>
    </row>
    <row r="285" spans="2:13" s="9" customFormat="1" x14ac:dyDescent="0.25">
      <c r="B285" s="13"/>
      <c r="C285" s="13"/>
      <c r="D285" s="11"/>
      <c r="E285" s="13"/>
      <c r="F285" s="13"/>
      <c r="G285" s="13"/>
      <c r="H285" s="13"/>
      <c r="I285" s="13"/>
      <c r="J285" s="13"/>
      <c r="K285" s="11"/>
      <c r="L285" s="11"/>
      <c r="M285" s="13"/>
    </row>
    <row r="286" spans="2:13" s="9" customFormat="1" x14ac:dyDescent="0.25">
      <c r="B286" s="13"/>
      <c r="C286" s="13"/>
      <c r="D286" s="11"/>
      <c r="E286" s="13"/>
      <c r="F286" s="13"/>
      <c r="G286" s="13"/>
      <c r="H286" s="13"/>
      <c r="I286" s="13"/>
      <c r="J286" s="13"/>
      <c r="K286" s="11"/>
      <c r="L286" s="11"/>
      <c r="M286" s="13"/>
    </row>
    <row r="287" spans="2:13" s="9" customFormat="1" x14ac:dyDescent="0.25">
      <c r="B287" s="13"/>
      <c r="C287" s="13"/>
      <c r="D287" s="11"/>
      <c r="E287" s="13"/>
      <c r="F287" s="13"/>
      <c r="G287" s="13"/>
      <c r="H287" s="13"/>
      <c r="I287" s="13"/>
      <c r="J287" s="13"/>
      <c r="K287" s="11"/>
      <c r="L287" s="11"/>
      <c r="M287" s="13"/>
    </row>
    <row r="288" spans="2:13" s="9" customFormat="1" x14ac:dyDescent="0.25">
      <c r="B288" s="13"/>
      <c r="C288" s="13"/>
      <c r="D288" s="11"/>
      <c r="E288" s="13"/>
      <c r="F288" s="13"/>
      <c r="G288" s="13"/>
      <c r="H288" s="13"/>
      <c r="I288" s="13"/>
      <c r="J288" s="13"/>
      <c r="K288" s="11"/>
      <c r="L288" s="11"/>
      <c r="M288" s="13"/>
    </row>
    <row r="289" spans="2:13" s="9" customFormat="1" x14ac:dyDescent="0.25">
      <c r="B289" s="13"/>
      <c r="C289" s="13"/>
      <c r="D289" s="11"/>
      <c r="E289" s="13"/>
      <c r="F289" s="13"/>
      <c r="G289" s="13"/>
      <c r="H289" s="13"/>
      <c r="I289" s="13"/>
      <c r="J289" s="13"/>
      <c r="K289" s="11"/>
      <c r="L289" s="11"/>
      <c r="M289" s="13"/>
    </row>
    <row r="290" spans="2:13" s="9" customFormat="1" x14ac:dyDescent="0.25">
      <c r="B290" s="13"/>
      <c r="C290" s="13"/>
      <c r="D290" s="11"/>
      <c r="E290" s="13"/>
      <c r="F290" s="13"/>
      <c r="G290" s="13"/>
      <c r="H290" s="13"/>
      <c r="I290" s="13"/>
      <c r="J290" s="13"/>
      <c r="K290" s="11"/>
      <c r="L290" s="11"/>
      <c r="M290" s="13"/>
    </row>
    <row r="291" spans="2:13" s="9" customFormat="1" x14ac:dyDescent="0.25">
      <c r="B291" s="13"/>
      <c r="C291" s="13"/>
      <c r="D291" s="11"/>
      <c r="E291" s="13"/>
      <c r="F291" s="13"/>
      <c r="G291" s="13"/>
      <c r="H291" s="13"/>
      <c r="I291" s="13"/>
      <c r="J291" s="13"/>
      <c r="K291" s="11"/>
      <c r="L291" s="11"/>
      <c r="M291" s="13"/>
    </row>
    <row r="292" spans="2:13" s="9" customFormat="1" x14ac:dyDescent="0.25">
      <c r="B292" s="13"/>
      <c r="C292" s="13"/>
      <c r="D292" s="11"/>
      <c r="E292" s="13"/>
      <c r="F292" s="13"/>
      <c r="G292" s="13"/>
      <c r="H292" s="13"/>
      <c r="I292" s="13"/>
      <c r="J292" s="13"/>
      <c r="K292" s="11"/>
      <c r="L292" s="11"/>
      <c r="M292" s="13"/>
    </row>
    <row r="293" spans="2:13" s="9" customFormat="1" x14ac:dyDescent="0.25">
      <c r="B293" s="13"/>
      <c r="C293" s="13"/>
      <c r="D293" s="11"/>
      <c r="E293" s="13"/>
      <c r="F293" s="13"/>
      <c r="G293" s="13"/>
      <c r="H293" s="13"/>
      <c r="I293" s="13"/>
      <c r="J293" s="13"/>
      <c r="K293" s="11"/>
      <c r="L293" s="11"/>
      <c r="M293" s="13"/>
    </row>
    <row r="294" spans="2:13" s="9" customFormat="1" x14ac:dyDescent="0.25">
      <c r="B294" s="13"/>
      <c r="C294" s="13"/>
      <c r="D294" s="11"/>
      <c r="E294" s="13"/>
      <c r="F294" s="13"/>
      <c r="G294" s="13"/>
      <c r="H294" s="13"/>
      <c r="I294" s="13"/>
      <c r="J294" s="13"/>
      <c r="K294" s="11"/>
      <c r="L294" s="11"/>
      <c r="M294" s="13"/>
    </row>
    <row r="295" spans="2:13" s="9" customFormat="1" x14ac:dyDescent="0.25">
      <c r="B295" s="13"/>
      <c r="C295" s="13"/>
      <c r="D295" s="11"/>
      <c r="E295" s="13"/>
      <c r="F295" s="13"/>
      <c r="G295" s="13"/>
      <c r="H295" s="13"/>
      <c r="I295" s="13"/>
      <c r="J295" s="13"/>
      <c r="K295" s="11"/>
      <c r="L295" s="11"/>
      <c r="M295" s="13"/>
    </row>
    <row r="296" spans="2:13" s="9" customFormat="1" x14ac:dyDescent="0.25">
      <c r="B296" s="13"/>
      <c r="C296" s="13"/>
      <c r="D296" s="11"/>
      <c r="E296" s="13"/>
      <c r="F296" s="13"/>
      <c r="G296" s="13"/>
      <c r="H296" s="13"/>
      <c r="I296" s="13"/>
      <c r="J296" s="13"/>
      <c r="K296" s="11"/>
      <c r="L296" s="11"/>
      <c r="M296" s="13"/>
    </row>
    <row r="297" spans="2:13" s="9" customFormat="1" x14ac:dyDescent="0.25">
      <c r="B297" s="13"/>
      <c r="C297" s="13"/>
      <c r="D297" s="11"/>
      <c r="E297" s="13"/>
      <c r="F297" s="13"/>
      <c r="G297" s="13"/>
      <c r="H297" s="13"/>
      <c r="I297" s="13"/>
      <c r="J297" s="13"/>
      <c r="K297" s="11"/>
      <c r="L297" s="11"/>
      <c r="M297" s="13"/>
    </row>
    <row r="298" spans="2:13" s="9" customFormat="1" x14ac:dyDescent="0.25">
      <c r="B298" s="13"/>
      <c r="C298" s="13"/>
      <c r="D298" s="11"/>
      <c r="E298" s="13"/>
      <c r="F298" s="13"/>
      <c r="G298" s="13"/>
      <c r="H298" s="13"/>
      <c r="I298" s="13"/>
      <c r="J298" s="13"/>
      <c r="K298" s="11"/>
      <c r="L298" s="11"/>
      <c r="M298" s="13"/>
    </row>
    <row r="299" spans="2:13" s="9" customFormat="1" x14ac:dyDescent="0.25">
      <c r="B299" s="13"/>
      <c r="C299" s="13"/>
      <c r="D299" s="11"/>
      <c r="E299" s="13"/>
      <c r="F299" s="13"/>
      <c r="G299" s="13"/>
      <c r="H299" s="13"/>
      <c r="I299" s="13"/>
      <c r="J299" s="13"/>
      <c r="K299" s="11"/>
      <c r="L299" s="11"/>
      <c r="M299" s="13"/>
    </row>
    <row r="300" spans="2:13" s="9" customFormat="1" x14ac:dyDescent="0.25">
      <c r="B300" s="13"/>
      <c r="C300" s="13"/>
      <c r="D300" s="11"/>
      <c r="E300" s="13"/>
      <c r="F300" s="13"/>
      <c r="G300" s="13"/>
      <c r="H300" s="13"/>
      <c r="I300" s="13"/>
      <c r="J300" s="13"/>
      <c r="K300" s="11"/>
      <c r="L300" s="11"/>
      <c r="M300" s="13"/>
    </row>
    <row r="301" spans="2:13" s="9" customFormat="1" x14ac:dyDescent="0.25">
      <c r="B301" s="13"/>
      <c r="C301" s="13"/>
      <c r="D301" s="11"/>
      <c r="E301" s="13"/>
      <c r="F301" s="13"/>
      <c r="G301" s="13"/>
      <c r="H301" s="13"/>
      <c r="I301" s="13"/>
      <c r="J301" s="13"/>
      <c r="K301" s="11"/>
      <c r="L301" s="11"/>
      <c r="M301" s="13"/>
    </row>
    <row r="302" spans="2:13" s="9" customFormat="1" x14ac:dyDescent="0.25">
      <c r="B302" s="13"/>
      <c r="C302" s="13"/>
      <c r="D302" s="11"/>
      <c r="E302" s="13"/>
      <c r="F302" s="13"/>
      <c r="G302" s="13"/>
      <c r="H302" s="13"/>
      <c r="I302" s="13"/>
      <c r="J302" s="13"/>
      <c r="K302" s="11"/>
      <c r="L302" s="11"/>
      <c r="M302" s="13"/>
    </row>
    <row r="303" spans="2:13" s="9" customFormat="1" x14ac:dyDescent="0.25">
      <c r="B303" s="13"/>
      <c r="C303" s="13"/>
      <c r="D303" s="11"/>
      <c r="E303" s="13"/>
      <c r="F303" s="13"/>
      <c r="G303" s="13"/>
      <c r="H303" s="13"/>
      <c r="I303" s="13"/>
      <c r="J303" s="13"/>
      <c r="K303" s="11"/>
      <c r="L303" s="11"/>
      <c r="M303" s="13"/>
    </row>
    <row r="304" spans="2:13" s="9" customFormat="1" x14ac:dyDescent="0.25">
      <c r="B304" s="12"/>
      <c r="C304" s="12"/>
      <c r="D304" s="10"/>
      <c r="E304" s="12"/>
      <c r="F304" s="12"/>
      <c r="G304" s="12"/>
      <c r="H304" s="12"/>
      <c r="I304" s="12"/>
      <c r="J304" s="12"/>
      <c r="K304" s="10"/>
      <c r="L304" s="10"/>
      <c r="M304" s="12"/>
    </row>
    <row r="305" spans="2:13" s="9" customFormat="1" x14ac:dyDescent="0.25">
      <c r="B305" s="12"/>
      <c r="C305" s="12"/>
      <c r="D305" s="10"/>
      <c r="E305" s="12"/>
      <c r="F305" s="12"/>
      <c r="G305" s="12"/>
      <c r="H305" s="12"/>
      <c r="I305" s="12"/>
      <c r="J305" s="12"/>
      <c r="K305" s="10"/>
      <c r="L305" s="10"/>
      <c r="M305" s="12"/>
    </row>
    <row r="306" spans="2:13" s="9" customFormat="1" x14ac:dyDescent="0.25">
      <c r="B306" s="12"/>
      <c r="C306" s="12"/>
      <c r="D306" s="10"/>
      <c r="E306" s="12"/>
      <c r="F306" s="12"/>
      <c r="G306" s="12"/>
      <c r="H306" s="12"/>
      <c r="I306" s="12"/>
      <c r="J306" s="12"/>
      <c r="K306" s="10"/>
      <c r="L306" s="10"/>
      <c r="M306" s="12"/>
    </row>
    <row r="307" spans="2:13" s="9" customFormat="1" x14ac:dyDescent="0.25">
      <c r="B307" s="12"/>
      <c r="C307" s="12"/>
      <c r="D307" s="10"/>
      <c r="E307" s="12"/>
      <c r="F307" s="12"/>
      <c r="G307" s="12"/>
      <c r="H307" s="12"/>
      <c r="I307" s="12"/>
      <c r="J307" s="12"/>
      <c r="K307" s="10"/>
      <c r="L307" s="10"/>
      <c r="M307" s="12"/>
    </row>
    <row r="308" spans="2:13" s="9" customFormat="1" x14ac:dyDescent="0.25">
      <c r="B308" s="12"/>
      <c r="C308" s="12"/>
      <c r="D308" s="10"/>
      <c r="E308" s="12"/>
      <c r="F308" s="12"/>
      <c r="G308" s="12"/>
      <c r="H308" s="12"/>
      <c r="I308" s="12"/>
      <c r="J308" s="12"/>
      <c r="K308" s="10"/>
      <c r="L308" s="10"/>
      <c r="M308" s="12"/>
    </row>
    <row r="309" spans="2:13" s="9" customFormat="1" x14ac:dyDescent="0.25">
      <c r="B309" s="12"/>
      <c r="C309" s="12"/>
      <c r="D309" s="10"/>
      <c r="E309" s="12"/>
      <c r="F309" s="12"/>
      <c r="G309" s="12"/>
      <c r="H309" s="12"/>
      <c r="I309" s="12"/>
      <c r="J309" s="12"/>
      <c r="K309" s="10"/>
      <c r="L309" s="10"/>
      <c r="M309" s="12"/>
    </row>
    <row r="310" spans="2:13" s="9" customFormat="1" x14ac:dyDescent="0.25">
      <c r="B310" s="12"/>
      <c r="C310" s="12"/>
      <c r="D310" s="10"/>
      <c r="E310" s="12"/>
      <c r="F310" s="12"/>
      <c r="G310" s="12"/>
      <c r="H310" s="12"/>
      <c r="I310" s="12"/>
      <c r="J310" s="12"/>
      <c r="K310" s="10"/>
      <c r="L310" s="10"/>
      <c r="M310" s="12"/>
    </row>
    <row r="311" spans="2:13" s="9" customFormat="1" x14ac:dyDescent="0.25">
      <c r="B311" s="12"/>
      <c r="C311" s="12"/>
      <c r="D311" s="10"/>
      <c r="E311" s="12"/>
      <c r="F311" s="12"/>
      <c r="G311" s="12"/>
      <c r="H311" s="12"/>
      <c r="I311" s="12"/>
      <c r="J311" s="12"/>
      <c r="K311" s="10"/>
      <c r="L311" s="10"/>
      <c r="M311" s="12"/>
    </row>
    <row r="312" spans="2:13" s="9" customFormat="1" x14ac:dyDescent="0.25">
      <c r="B312" s="12"/>
      <c r="C312" s="12"/>
      <c r="D312" s="10"/>
      <c r="E312" s="12"/>
      <c r="F312" s="12"/>
      <c r="G312" s="12"/>
      <c r="H312" s="12"/>
      <c r="I312" s="12"/>
      <c r="J312" s="12"/>
      <c r="K312" s="10"/>
      <c r="L312" s="10"/>
      <c r="M312" s="12"/>
    </row>
    <row r="313" spans="2:13" s="9" customFormat="1" x14ac:dyDescent="0.25">
      <c r="B313" s="12"/>
      <c r="C313" s="12"/>
      <c r="D313" s="10"/>
      <c r="E313" s="12"/>
      <c r="F313" s="12"/>
      <c r="G313" s="12"/>
      <c r="H313" s="12"/>
      <c r="I313" s="12"/>
      <c r="J313" s="12"/>
      <c r="K313" s="10"/>
      <c r="L313" s="10"/>
      <c r="M313" s="12"/>
    </row>
    <row r="314" spans="2:13" s="9" customFormat="1" x14ac:dyDescent="0.25">
      <c r="B314" s="12"/>
      <c r="C314" s="12"/>
      <c r="D314" s="10"/>
      <c r="E314" s="12"/>
      <c r="F314" s="12"/>
      <c r="G314" s="12"/>
      <c r="H314" s="12"/>
      <c r="I314" s="12"/>
      <c r="J314" s="12"/>
      <c r="K314" s="10"/>
      <c r="L314" s="10"/>
      <c r="M314" s="12"/>
    </row>
    <row r="315" spans="2:13" s="9" customFormat="1" x14ac:dyDescent="0.25">
      <c r="B315" s="12"/>
      <c r="C315" s="12"/>
      <c r="D315" s="10"/>
      <c r="E315" s="12"/>
      <c r="F315" s="12"/>
      <c r="G315" s="12"/>
      <c r="H315" s="12"/>
      <c r="I315" s="12"/>
      <c r="J315" s="12"/>
      <c r="K315" s="10"/>
      <c r="L315" s="10"/>
      <c r="M315" s="12"/>
    </row>
    <row r="316" spans="2:13" s="9" customFormat="1" x14ac:dyDescent="0.25">
      <c r="B316" s="12"/>
      <c r="C316" s="12"/>
      <c r="D316" s="10"/>
      <c r="E316" s="12"/>
      <c r="F316" s="12"/>
      <c r="G316" s="12"/>
      <c r="H316" s="12"/>
      <c r="I316" s="12"/>
      <c r="J316" s="12"/>
      <c r="K316" s="10"/>
      <c r="L316" s="10"/>
      <c r="M316" s="12"/>
    </row>
    <row r="317" spans="2:13" s="9" customFormat="1" x14ac:dyDescent="0.25">
      <c r="B317" s="12"/>
      <c r="C317" s="12"/>
      <c r="D317" s="10"/>
      <c r="E317" s="12"/>
      <c r="F317" s="12"/>
      <c r="G317" s="12"/>
      <c r="H317" s="12"/>
      <c r="I317" s="12"/>
      <c r="J317" s="12"/>
      <c r="K317" s="10"/>
      <c r="L317" s="10"/>
      <c r="M317" s="12"/>
    </row>
    <row r="318" spans="2:13" s="9" customFormat="1" x14ac:dyDescent="0.25">
      <c r="B318" s="12"/>
      <c r="C318" s="12"/>
      <c r="D318" s="10"/>
      <c r="E318" s="12"/>
      <c r="F318" s="12"/>
      <c r="G318" s="12"/>
      <c r="H318" s="12"/>
      <c r="I318" s="12"/>
      <c r="J318" s="12"/>
      <c r="K318" s="10"/>
      <c r="L318" s="10"/>
      <c r="M318" s="12"/>
    </row>
    <row r="319" spans="2:13" s="9" customFormat="1" x14ac:dyDescent="0.25">
      <c r="B319" s="12"/>
      <c r="C319" s="12"/>
      <c r="D319" s="10"/>
      <c r="E319" s="12"/>
      <c r="F319" s="12"/>
      <c r="G319" s="12"/>
      <c r="H319" s="12"/>
      <c r="I319" s="12"/>
      <c r="J319" s="12"/>
      <c r="K319" s="10"/>
      <c r="L319" s="10"/>
      <c r="M319" s="12"/>
    </row>
    <row r="320" spans="2:13" s="9" customFormat="1" x14ac:dyDescent="0.25">
      <c r="B320" s="12"/>
      <c r="C320" s="12"/>
      <c r="D320" s="10"/>
      <c r="E320" s="12"/>
      <c r="F320" s="12"/>
      <c r="G320" s="12"/>
      <c r="H320" s="12"/>
      <c r="I320" s="12"/>
      <c r="J320" s="12"/>
      <c r="K320" s="10"/>
      <c r="L320" s="10"/>
      <c r="M320" s="12"/>
    </row>
    <row r="321" spans="2:13" s="9" customFormat="1" x14ac:dyDescent="0.25">
      <c r="B321" s="12"/>
      <c r="C321" s="12"/>
      <c r="D321" s="10"/>
      <c r="E321" s="12"/>
      <c r="F321" s="12"/>
      <c r="G321" s="12"/>
      <c r="H321" s="12"/>
      <c r="I321" s="12"/>
      <c r="J321" s="12"/>
      <c r="K321" s="10"/>
      <c r="L321" s="10"/>
      <c r="M321" s="12"/>
    </row>
    <row r="322" spans="2:13" s="9" customFormat="1" x14ac:dyDescent="0.25">
      <c r="B322" s="12"/>
      <c r="C322" s="12"/>
      <c r="D322" s="10"/>
      <c r="E322" s="12"/>
      <c r="F322" s="12"/>
      <c r="G322" s="12"/>
      <c r="H322" s="12"/>
      <c r="I322" s="12"/>
      <c r="J322" s="12"/>
      <c r="K322" s="10"/>
      <c r="L322" s="10"/>
      <c r="M322" s="12"/>
    </row>
    <row r="323" spans="2:13" s="9" customFormat="1" x14ac:dyDescent="0.25">
      <c r="B323" s="12"/>
      <c r="C323" s="12"/>
      <c r="D323" s="10"/>
      <c r="E323" s="12"/>
      <c r="F323" s="12"/>
      <c r="G323" s="12"/>
      <c r="H323" s="12"/>
      <c r="I323" s="12"/>
      <c r="J323" s="12"/>
      <c r="K323" s="10"/>
      <c r="L323" s="10"/>
      <c r="M323" s="12"/>
    </row>
    <row r="324" spans="2:13" s="9" customFormat="1" x14ac:dyDescent="0.25">
      <c r="B324" s="12"/>
      <c r="C324" s="12"/>
      <c r="D324" s="10"/>
      <c r="E324" s="12"/>
      <c r="F324" s="12"/>
      <c r="G324" s="12"/>
      <c r="H324" s="12"/>
      <c r="I324" s="12"/>
      <c r="J324" s="12"/>
      <c r="K324" s="10"/>
      <c r="L324" s="10"/>
      <c r="M324" s="12"/>
    </row>
    <row r="325" spans="2:13" s="9" customFormat="1" x14ac:dyDescent="0.25">
      <c r="B325" s="12"/>
      <c r="C325" s="12"/>
      <c r="D325" s="10"/>
      <c r="E325" s="12"/>
      <c r="F325" s="12"/>
      <c r="G325" s="12"/>
      <c r="H325" s="12"/>
      <c r="I325" s="12"/>
      <c r="J325" s="12"/>
      <c r="K325" s="10"/>
      <c r="L325" s="10"/>
      <c r="M325" s="12"/>
    </row>
    <row r="326" spans="2:13" s="9" customFormat="1" x14ac:dyDescent="0.25">
      <c r="B326" s="12"/>
      <c r="C326" s="12"/>
      <c r="D326" s="10"/>
      <c r="E326" s="12"/>
      <c r="F326" s="12"/>
      <c r="G326" s="12"/>
      <c r="H326" s="12"/>
      <c r="I326" s="12"/>
      <c r="J326" s="12"/>
      <c r="K326" s="10"/>
      <c r="L326" s="10"/>
      <c r="M326" s="12"/>
    </row>
    <row r="327" spans="2:13" s="9" customFormat="1" x14ac:dyDescent="0.25">
      <c r="B327" s="12"/>
      <c r="C327" s="12"/>
      <c r="D327" s="10"/>
      <c r="E327" s="12"/>
      <c r="F327" s="12"/>
      <c r="G327" s="12"/>
      <c r="H327" s="12"/>
      <c r="I327" s="12"/>
      <c r="J327" s="12"/>
      <c r="K327" s="10"/>
      <c r="L327" s="10"/>
      <c r="M327" s="12"/>
    </row>
    <row r="328" spans="2:13" s="9" customFormat="1" x14ac:dyDescent="0.25">
      <c r="B328" s="12"/>
      <c r="C328" s="12"/>
      <c r="D328" s="10"/>
      <c r="E328" s="12"/>
      <c r="F328" s="12"/>
      <c r="G328" s="12"/>
      <c r="H328" s="12"/>
      <c r="I328" s="12"/>
      <c r="J328" s="12"/>
      <c r="K328" s="10"/>
      <c r="L328" s="10"/>
      <c r="M328" s="12"/>
    </row>
  </sheetData>
  <mergeCells count="24">
    <mergeCell ref="E43:F43"/>
    <mergeCell ref="B43:D43"/>
    <mergeCell ref="B41:D41"/>
    <mergeCell ref="I11:I14"/>
    <mergeCell ref="J11:J14"/>
    <mergeCell ref="E41:F41"/>
    <mergeCell ref="F12:F14"/>
    <mergeCell ref="G12:G14"/>
    <mergeCell ref="B4:M4"/>
    <mergeCell ref="D6:G6"/>
    <mergeCell ref="D7:K7"/>
    <mergeCell ref="D8:K8"/>
    <mergeCell ref="E11:G11"/>
    <mergeCell ref="L5:M5"/>
    <mergeCell ref="L6:M6"/>
    <mergeCell ref="L7:M7"/>
    <mergeCell ref="L8:M8"/>
    <mergeCell ref="K11:K14"/>
    <mergeCell ref="M11:M14"/>
    <mergeCell ref="H11:H14"/>
    <mergeCell ref="E12:E14"/>
    <mergeCell ref="D11:D14"/>
    <mergeCell ref="C11:C14"/>
    <mergeCell ref="B11:B14"/>
  </mergeCells>
  <dataValidations count="7">
    <dataValidation type="list" allowBlank="1" showDropDown="1" showInputMessage="1" showErrorMessage="1" errorTitle="Invalid Entry:" error="Enter either:_x000a__x000a_  A  =  &quot;Accept&quot;_x000a_  M  =  &quot;Modify&quot;_x000a_  R  =  &quot;Reject&quot;. _x000a__x000a_&quot;Modify&quot; = Accept, but with modifications.  (Describe the modifications in the Remarks column.)" promptTitle="Enter Disposition Code:" prompt="_x000a_A  =  Accept_x000a_M  =  Accept, as Modified_x000a_R  =  Reject_x000a__x000a_If &quot;M&quot; is entered, describe the modifications in the Remarks. column." sqref="E16:H38">
      <formula1>"A,M,R"</formula1>
    </dataValidation>
    <dataValidation type="list" allowBlank="1" showInputMessage="1" showErrorMessage="1" promptTitle="Included in Current Estimate:" prompt="_x000a_Select &quot;Yes&quot; if the VE item is inlcuded in the estimate._x000a_Select&quot;No&quot; if the VE item is not included in the estimate." sqref="L16:L38">
      <formula1>$AJ$16:$AJ$17</formula1>
    </dataValidation>
    <dataValidation type="list" allowBlank="1" showInputMessage="1" showErrorMessage="1" sqref="L12">
      <formula1>$AJ$12:$AJ$13</formula1>
    </dataValidation>
    <dataValidation type="whole" allowBlank="1" showInputMessage="1" showErrorMessage="1" promptTitle="Savings versus Increases:" sqref="K16:K38">
      <formula1>-1000000000</formula1>
      <formula2>100000000</formula2>
    </dataValidation>
    <dataValidation allowBlank="1" showDropDown="1" showInputMessage="1" showErrorMessage="1" errorTitle="Invalid Entry:" error="Enter either:_x000a__x000a_  A  =  &quot;Accept&quot;_x000a_  M  =  &quot;Modify&quot;_x000a_  R  =  &quot;Reject&quot;. _x000a__x000a_&quot;Modify&quot; = Accept, but with modifications.  (Describe the modifications in the Remarks column.)" promptTitle="Original Cost:" prompt="_x000a_Insert Original Amount Estimated" sqref="I16:I38"/>
    <dataValidation allowBlank="1" showDropDown="1" showInputMessage="1" showErrorMessage="1" errorTitle="Invalid Entry:" error="Enter either:_x000a__x000a_  A  =  &quot;Accept&quot;_x000a_  M  =  &quot;Modify&quot;_x000a_  R  =  &quot;Reject&quot;. _x000a__x000a_&quot;Modify&quot; = Accept, but with modifications.  (Describe the modifications in the Remarks column.)" promptTitle="Revised Cost:" prompt="_x000a_Insert Revised Estimate Based Upon VE Acceptance" sqref="J16:J38"/>
    <dataValidation type="whole" allowBlank="1" showInputMessage="1" showErrorMessage="1" promptTitle="Initial Estimated Effect on Cost" prompt="_x000a_Show cost savings as negative amounts, e.g., -10000._x000a__x000a_Show recommendations that add costs as positive, e.g., 10000" sqref="D16:D38">
      <formula1>-1000000000</formula1>
      <formula2>100000000</formula2>
    </dataValidation>
  </dataValidations>
  <printOptions horizontalCentered="1"/>
  <pageMargins left="0.25" right="0.25" top="0.75" bottom="0.5" header="0.3" footer="0.3"/>
  <pageSetup scale="66" fitToHeight="0" orientation="landscape" r:id="rId1"/>
  <headerFooter>
    <oddFooter>&amp;CPage &amp;P of &amp;N</oddFooter>
  </headerFooter>
  <legacyDrawing r:id="rId2"/>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M324"/>
  <sheetViews>
    <sheetView showGridLines="0" showRowColHeaders="0" zoomScale="90" zoomScaleNormal="90" workbookViewId="0">
      <selection activeCell="B1" sqref="B1"/>
    </sheetView>
  </sheetViews>
  <sheetFormatPr defaultColWidth="8.85546875" defaultRowHeight="15" x14ac:dyDescent="0.25"/>
  <cols>
    <col min="1" max="1" width="0.42578125" style="3" customWidth="1"/>
    <col min="2" max="2" width="5.7109375" style="12" customWidth="1"/>
    <col min="3" max="3" width="40.7109375" style="12" customWidth="1"/>
    <col min="4" max="4" width="12.7109375" style="10" customWidth="1"/>
    <col min="5" max="8" width="8.7109375" style="12" customWidth="1"/>
    <col min="9" max="9" width="14.7109375" style="10" customWidth="1"/>
    <col min="10" max="10" width="14.7109375" style="12" customWidth="1"/>
    <col min="11" max="11" width="14.7109375" style="3" customWidth="1"/>
    <col min="12" max="12" width="15.5703125" style="3" customWidth="1"/>
    <col min="13" max="13" width="45.7109375" style="3" customWidth="1"/>
    <col min="14" max="16384" width="8.85546875" style="3"/>
  </cols>
  <sheetData>
    <row r="1" spans="2:13" ht="2.4500000000000002" customHeight="1" x14ac:dyDescent="0.25"/>
    <row r="2" spans="2:13" ht="21" x14ac:dyDescent="0.25">
      <c r="B2" s="5" t="s">
        <v>15</v>
      </c>
      <c r="C2" s="6"/>
      <c r="D2" s="7"/>
      <c r="E2" s="6"/>
      <c r="F2" s="6"/>
      <c r="G2" s="6"/>
      <c r="H2" s="6"/>
      <c r="I2" s="6"/>
      <c r="J2" s="6"/>
      <c r="K2" s="7"/>
      <c r="L2" s="7"/>
      <c r="M2" s="15" t="s">
        <v>21</v>
      </c>
    </row>
    <row r="3" spans="2:13" ht="14.45" customHeight="1" x14ac:dyDescent="0.25">
      <c r="B3" s="4" t="s">
        <v>97</v>
      </c>
      <c r="C3" s="6"/>
      <c r="D3" s="7"/>
      <c r="E3" s="6"/>
      <c r="F3" s="6"/>
      <c r="G3" s="6"/>
      <c r="H3" s="6"/>
      <c r="I3" s="6"/>
      <c r="J3" s="6"/>
      <c r="K3" s="7"/>
      <c r="L3" s="7"/>
      <c r="M3" s="6"/>
    </row>
    <row r="4" spans="2:13" ht="23.25" x14ac:dyDescent="0.25">
      <c r="B4" s="45" t="s">
        <v>16</v>
      </c>
      <c r="C4" s="45"/>
      <c r="D4" s="45"/>
      <c r="E4" s="45"/>
      <c r="F4" s="45"/>
      <c r="G4" s="45"/>
      <c r="H4" s="45"/>
      <c r="I4" s="45"/>
      <c r="J4" s="45"/>
      <c r="K4" s="45"/>
      <c r="L4" s="45"/>
      <c r="M4" s="45"/>
    </row>
    <row r="5" spans="2:13" ht="14.45" customHeight="1" x14ac:dyDescent="0.25">
      <c r="B5" s="6"/>
      <c r="C5" s="6"/>
      <c r="D5" s="7"/>
      <c r="E5" s="6"/>
      <c r="F5" s="6"/>
      <c r="G5" s="6"/>
      <c r="H5" s="6"/>
      <c r="I5" s="6"/>
      <c r="J5" s="6"/>
      <c r="K5" s="7"/>
      <c r="L5" s="49" t="s">
        <v>26</v>
      </c>
      <c r="M5" s="49"/>
    </row>
    <row r="6" spans="2:13" ht="14.45" customHeight="1" x14ac:dyDescent="0.25">
      <c r="B6" s="6"/>
      <c r="C6" s="20" t="s">
        <v>17</v>
      </c>
      <c r="D6" s="66" t="s">
        <v>31</v>
      </c>
      <c r="E6" s="66"/>
      <c r="F6" s="66"/>
      <c r="G6" s="66"/>
      <c r="H6" s="20" t="s">
        <v>20</v>
      </c>
      <c r="I6" s="21">
        <v>42045</v>
      </c>
      <c r="J6" s="21"/>
      <c r="K6" s="21"/>
      <c r="L6" s="50" t="s">
        <v>67</v>
      </c>
      <c r="M6" s="50"/>
    </row>
    <row r="7" spans="2:13" ht="14.45" customHeight="1" x14ac:dyDescent="0.25">
      <c r="B7" s="6"/>
      <c r="C7" s="20" t="s">
        <v>18</v>
      </c>
      <c r="D7" s="66" t="s">
        <v>32</v>
      </c>
      <c r="E7" s="66"/>
      <c r="F7" s="66"/>
      <c r="G7" s="66"/>
      <c r="H7" s="66"/>
      <c r="I7" s="66"/>
      <c r="J7" s="66"/>
      <c r="K7" s="66"/>
      <c r="L7" s="50" t="s">
        <v>68</v>
      </c>
      <c r="M7" s="50"/>
    </row>
    <row r="8" spans="2:13" ht="14.45" customHeight="1" x14ac:dyDescent="0.25">
      <c r="B8" s="6"/>
      <c r="C8" s="20" t="s">
        <v>19</v>
      </c>
      <c r="D8" s="65" t="s">
        <v>33</v>
      </c>
      <c r="E8" s="65"/>
      <c r="F8" s="65"/>
      <c r="G8" s="65"/>
      <c r="H8" s="65"/>
      <c r="I8" s="65"/>
      <c r="J8" s="65"/>
      <c r="K8" s="65"/>
      <c r="L8" s="50" t="s">
        <v>69</v>
      </c>
      <c r="M8" s="50"/>
    </row>
    <row r="9" spans="2:13" ht="14.45" customHeight="1" x14ac:dyDescent="0.25">
      <c r="B9" s="6"/>
      <c r="C9" s="6"/>
      <c r="D9" s="7"/>
      <c r="E9" s="6"/>
      <c r="F9" s="6"/>
      <c r="G9" s="6"/>
      <c r="H9" s="6"/>
      <c r="I9" s="6"/>
      <c r="J9" s="6"/>
      <c r="K9" s="7"/>
      <c r="L9" s="7"/>
      <c r="M9" s="6"/>
    </row>
    <row r="10" spans="2:13" s="2" customFormat="1" ht="18.600000000000001" customHeight="1" x14ac:dyDescent="0.25">
      <c r="B10" s="6"/>
      <c r="C10" s="6"/>
      <c r="D10" s="7"/>
      <c r="E10" s="6"/>
      <c r="F10" s="6"/>
      <c r="G10" s="6"/>
      <c r="H10" s="6"/>
      <c r="I10" s="6"/>
      <c r="J10" s="6"/>
      <c r="K10" s="7"/>
      <c r="L10" s="7"/>
      <c r="M10" s="6"/>
    </row>
    <row r="11" spans="2:13" s="2" customFormat="1" ht="18.600000000000001" customHeight="1" x14ac:dyDescent="0.25">
      <c r="B11" s="57" t="s">
        <v>9</v>
      </c>
      <c r="C11" s="48" t="s">
        <v>10</v>
      </c>
      <c r="D11" s="51" t="s">
        <v>75</v>
      </c>
      <c r="E11" s="48" t="s">
        <v>14</v>
      </c>
      <c r="F11" s="48"/>
      <c r="G11" s="48"/>
      <c r="H11" s="54" t="s">
        <v>61</v>
      </c>
      <c r="I11" s="54" t="s">
        <v>70</v>
      </c>
      <c r="J11" s="54" t="s">
        <v>71</v>
      </c>
      <c r="K11" s="51" t="s">
        <v>76</v>
      </c>
      <c r="L11" s="22" t="s">
        <v>64</v>
      </c>
      <c r="M11" s="48" t="s">
        <v>13</v>
      </c>
    </row>
    <row r="12" spans="2:13" ht="14.45" customHeight="1" x14ac:dyDescent="0.25">
      <c r="B12" s="57"/>
      <c r="C12" s="48"/>
      <c r="D12" s="52"/>
      <c r="E12" s="48" t="s">
        <v>11</v>
      </c>
      <c r="F12" s="48" t="s">
        <v>12</v>
      </c>
      <c r="G12" s="48" t="s">
        <v>95</v>
      </c>
      <c r="H12" s="55"/>
      <c r="I12" s="55"/>
      <c r="J12" s="55"/>
      <c r="K12" s="52"/>
      <c r="L12" s="23" t="s">
        <v>66</v>
      </c>
      <c r="M12" s="48"/>
    </row>
    <row r="13" spans="2:13" s="9" customFormat="1" ht="19.5" customHeight="1" x14ac:dyDescent="0.25">
      <c r="B13" s="57"/>
      <c r="C13" s="48"/>
      <c r="D13" s="52"/>
      <c r="E13" s="48"/>
      <c r="F13" s="48"/>
      <c r="G13" s="48"/>
      <c r="H13" s="55"/>
      <c r="I13" s="55"/>
      <c r="J13" s="55"/>
      <c r="K13" s="52"/>
      <c r="L13" s="24" t="s">
        <v>65</v>
      </c>
      <c r="M13" s="48"/>
    </row>
    <row r="14" spans="2:13" s="9" customFormat="1" ht="18" customHeight="1" x14ac:dyDescent="0.25">
      <c r="B14" s="57"/>
      <c r="C14" s="48"/>
      <c r="D14" s="53"/>
      <c r="E14" s="48"/>
      <c r="F14" s="48"/>
      <c r="G14" s="48"/>
      <c r="H14" s="56"/>
      <c r="I14" s="56"/>
      <c r="J14" s="56"/>
      <c r="K14" s="53"/>
      <c r="L14" s="25">
        <v>42037</v>
      </c>
      <c r="M14" s="48"/>
    </row>
    <row r="15" spans="2:13" s="9" customFormat="1" ht="15" customHeight="1" x14ac:dyDescent="0.25">
      <c r="B15" s="26" t="s">
        <v>0</v>
      </c>
      <c r="C15" s="26" t="s">
        <v>1</v>
      </c>
      <c r="D15" s="27" t="s">
        <v>2</v>
      </c>
      <c r="E15" s="26" t="s">
        <v>3</v>
      </c>
      <c r="F15" s="26" t="s">
        <v>4</v>
      </c>
      <c r="G15" s="26" t="s">
        <v>5</v>
      </c>
      <c r="H15" s="26" t="s">
        <v>6</v>
      </c>
      <c r="I15" s="26" t="s">
        <v>62</v>
      </c>
      <c r="J15" s="26" t="s">
        <v>63</v>
      </c>
      <c r="K15" s="27" t="s">
        <v>7</v>
      </c>
      <c r="L15" s="27" t="s">
        <v>56</v>
      </c>
      <c r="M15" s="26" t="s">
        <v>8</v>
      </c>
    </row>
    <row r="16" spans="2:13" s="9" customFormat="1" ht="31.5" customHeight="1" x14ac:dyDescent="0.25">
      <c r="B16" s="19">
        <v>1</v>
      </c>
      <c r="C16" s="28" t="s">
        <v>29</v>
      </c>
      <c r="D16" s="29">
        <v>-155000</v>
      </c>
      <c r="E16" s="14" t="s">
        <v>25</v>
      </c>
      <c r="F16" s="14" t="s">
        <v>25</v>
      </c>
      <c r="G16" s="14" t="s">
        <v>25</v>
      </c>
      <c r="H16" s="14" t="s">
        <v>25</v>
      </c>
      <c r="I16" s="33">
        <v>1355000</v>
      </c>
      <c r="J16" s="33">
        <v>1231000</v>
      </c>
      <c r="K16" s="29">
        <f>Table135[[#This Row],[73]]-Table135[[#This Row],[72]]</f>
        <v>-124000</v>
      </c>
      <c r="L16" s="29" t="s">
        <v>57</v>
      </c>
      <c r="M16" s="28" t="s">
        <v>30</v>
      </c>
    </row>
    <row r="17" spans="2:13" s="9" customFormat="1" ht="46.5" customHeight="1" x14ac:dyDescent="0.25">
      <c r="B17" s="19">
        <v>2</v>
      </c>
      <c r="C17" s="28" t="s">
        <v>36</v>
      </c>
      <c r="D17" s="29">
        <v>41000</v>
      </c>
      <c r="E17" s="14" t="s">
        <v>27</v>
      </c>
      <c r="F17" s="14" t="s">
        <v>27</v>
      </c>
      <c r="G17" s="14" t="s">
        <v>27</v>
      </c>
      <c r="H17" s="14" t="s">
        <v>27</v>
      </c>
      <c r="I17" s="33"/>
      <c r="J17" s="33"/>
      <c r="K17" s="29">
        <f>Table135[[#This Row],[73]]-Table135[[#This Row],[72]]</f>
        <v>0</v>
      </c>
      <c r="L17" s="29"/>
      <c r="M17" s="28" t="s">
        <v>28</v>
      </c>
    </row>
    <row r="18" spans="2:13" s="9" customFormat="1" ht="36" customHeight="1" x14ac:dyDescent="0.25">
      <c r="B18" s="19">
        <v>3</v>
      </c>
      <c r="C18" s="28" t="s">
        <v>34</v>
      </c>
      <c r="D18" s="29">
        <v>-61000</v>
      </c>
      <c r="E18" s="14" t="s">
        <v>24</v>
      </c>
      <c r="F18" s="14" t="s">
        <v>24</v>
      </c>
      <c r="G18" s="14" t="s">
        <v>24</v>
      </c>
      <c r="H18" s="14" t="s">
        <v>24</v>
      </c>
      <c r="I18" s="33">
        <v>600000</v>
      </c>
      <c r="J18" s="33">
        <v>539000</v>
      </c>
      <c r="K18" s="29">
        <f>Table135[[#This Row],[73]]-Table135[[#This Row],[72]]</f>
        <v>-61000</v>
      </c>
      <c r="L18" s="29" t="s">
        <v>58</v>
      </c>
      <c r="M18" s="28"/>
    </row>
    <row r="19" spans="2:13" s="9" customFormat="1" ht="14.45" hidden="1" customHeight="1" x14ac:dyDescent="0.25">
      <c r="B19" s="19"/>
      <c r="C19" s="28"/>
      <c r="D19" s="29"/>
      <c r="E19" s="14"/>
      <c r="F19" s="14"/>
      <c r="G19" s="14"/>
      <c r="H19" s="14"/>
      <c r="I19" s="33"/>
      <c r="J19" s="33"/>
      <c r="K19" s="29">
        <f>Table135[[#This Row],[73]]-Table135[[#This Row],[72]]</f>
        <v>0</v>
      </c>
      <c r="L19" s="29"/>
      <c r="M19" s="28"/>
    </row>
    <row r="20" spans="2:13" s="9" customFormat="1" ht="14.45" hidden="1" customHeight="1" x14ac:dyDescent="0.25">
      <c r="B20" s="19"/>
      <c r="C20" s="28"/>
      <c r="D20" s="29"/>
      <c r="E20" s="14"/>
      <c r="F20" s="14"/>
      <c r="G20" s="14"/>
      <c r="H20" s="14"/>
      <c r="I20" s="33"/>
      <c r="J20" s="33"/>
      <c r="K20" s="29">
        <f>Table135[[#This Row],[73]]-Table135[[#This Row],[72]]</f>
        <v>0</v>
      </c>
      <c r="L20" s="29"/>
      <c r="M20" s="28"/>
    </row>
    <row r="21" spans="2:13" s="9" customFormat="1" ht="14.45" hidden="1" customHeight="1" x14ac:dyDescent="0.25">
      <c r="B21" s="19"/>
      <c r="C21" s="28"/>
      <c r="D21" s="29"/>
      <c r="E21" s="14"/>
      <c r="F21" s="14"/>
      <c r="G21" s="14"/>
      <c r="H21" s="14"/>
      <c r="I21" s="33"/>
      <c r="J21" s="33"/>
      <c r="K21" s="29">
        <f>Table135[[#This Row],[73]]-Table135[[#This Row],[72]]</f>
        <v>0</v>
      </c>
      <c r="L21" s="29"/>
      <c r="M21" s="28"/>
    </row>
    <row r="22" spans="2:13" s="9" customFormat="1" ht="14.45" hidden="1" customHeight="1" x14ac:dyDescent="0.25">
      <c r="B22" s="19"/>
      <c r="C22" s="28"/>
      <c r="D22" s="29"/>
      <c r="E22" s="14"/>
      <c r="F22" s="14"/>
      <c r="G22" s="14"/>
      <c r="H22" s="14"/>
      <c r="I22" s="33"/>
      <c r="J22" s="33"/>
      <c r="K22" s="29">
        <f>Table135[[#This Row],[73]]-Table135[[#This Row],[72]]</f>
        <v>0</v>
      </c>
      <c r="L22" s="29"/>
      <c r="M22" s="28"/>
    </row>
    <row r="23" spans="2:13" s="9" customFormat="1" ht="14.45" hidden="1" customHeight="1" x14ac:dyDescent="0.25">
      <c r="B23" s="19"/>
      <c r="C23" s="28"/>
      <c r="D23" s="29"/>
      <c r="E23" s="14"/>
      <c r="F23" s="14"/>
      <c r="G23" s="14"/>
      <c r="H23" s="14"/>
      <c r="I23" s="33"/>
      <c r="J23" s="33"/>
      <c r="K23" s="29">
        <f>Table135[[#This Row],[73]]-Table135[[#This Row],[72]]</f>
        <v>0</v>
      </c>
      <c r="L23" s="29"/>
      <c r="M23" s="28"/>
    </row>
    <row r="24" spans="2:13" s="9" customFormat="1" ht="14.45" hidden="1" customHeight="1" x14ac:dyDescent="0.25">
      <c r="B24" s="19"/>
      <c r="C24" s="28"/>
      <c r="D24" s="29"/>
      <c r="E24" s="14"/>
      <c r="F24" s="14"/>
      <c r="G24" s="14"/>
      <c r="H24" s="14"/>
      <c r="I24" s="33"/>
      <c r="J24" s="33"/>
      <c r="K24" s="29">
        <f>Table135[[#This Row],[73]]-Table135[[#This Row],[72]]</f>
        <v>0</v>
      </c>
      <c r="L24" s="29"/>
      <c r="M24" s="28"/>
    </row>
    <row r="25" spans="2:13" s="9" customFormat="1" ht="14.45" hidden="1" customHeight="1" x14ac:dyDescent="0.25">
      <c r="B25" s="19"/>
      <c r="C25" s="28"/>
      <c r="D25" s="29"/>
      <c r="E25" s="14"/>
      <c r="F25" s="14"/>
      <c r="G25" s="14"/>
      <c r="H25" s="14"/>
      <c r="I25" s="33"/>
      <c r="J25" s="33"/>
      <c r="K25" s="29">
        <f>Table135[[#This Row],[73]]-Table135[[#This Row],[72]]</f>
        <v>0</v>
      </c>
      <c r="L25" s="29"/>
      <c r="M25" s="28"/>
    </row>
    <row r="26" spans="2:13" s="9" customFormat="1" ht="14.45" hidden="1" customHeight="1" x14ac:dyDescent="0.25">
      <c r="B26" s="19"/>
      <c r="C26" s="28"/>
      <c r="D26" s="29"/>
      <c r="E26" s="14"/>
      <c r="F26" s="14"/>
      <c r="G26" s="14"/>
      <c r="H26" s="14"/>
      <c r="I26" s="33"/>
      <c r="J26" s="33"/>
      <c r="K26" s="29">
        <f>Table135[[#This Row],[73]]-Table135[[#This Row],[72]]</f>
        <v>0</v>
      </c>
      <c r="L26" s="29"/>
      <c r="M26" s="28"/>
    </row>
    <row r="27" spans="2:13" s="9" customFormat="1" ht="14.45" hidden="1" customHeight="1" x14ac:dyDescent="0.25">
      <c r="B27" s="19"/>
      <c r="C27" s="28"/>
      <c r="D27" s="29"/>
      <c r="E27" s="14"/>
      <c r="F27" s="14"/>
      <c r="G27" s="14"/>
      <c r="H27" s="14"/>
      <c r="I27" s="33"/>
      <c r="J27" s="33"/>
      <c r="K27" s="29">
        <f>Table135[[#This Row],[73]]-Table135[[#This Row],[72]]</f>
        <v>0</v>
      </c>
      <c r="L27" s="29"/>
      <c r="M27" s="28"/>
    </row>
    <row r="28" spans="2:13" s="9" customFormat="1" ht="14.45" hidden="1" customHeight="1" x14ac:dyDescent="0.25">
      <c r="B28" s="19"/>
      <c r="C28" s="28"/>
      <c r="D28" s="29"/>
      <c r="E28" s="14"/>
      <c r="F28" s="14"/>
      <c r="G28" s="14"/>
      <c r="H28" s="14"/>
      <c r="I28" s="33"/>
      <c r="J28" s="33"/>
      <c r="K28" s="29">
        <f>Table135[[#This Row],[73]]-Table135[[#This Row],[72]]</f>
        <v>0</v>
      </c>
      <c r="L28" s="29"/>
      <c r="M28" s="28"/>
    </row>
    <row r="29" spans="2:13" s="9" customFormat="1" ht="14.45" hidden="1" customHeight="1" x14ac:dyDescent="0.25">
      <c r="B29" s="19"/>
      <c r="C29" s="28"/>
      <c r="D29" s="29"/>
      <c r="E29" s="14"/>
      <c r="F29" s="14"/>
      <c r="G29" s="14"/>
      <c r="H29" s="14"/>
      <c r="I29" s="33"/>
      <c r="J29" s="33"/>
      <c r="K29" s="29">
        <f>Table135[[#This Row],[73]]-Table135[[#This Row],[72]]</f>
        <v>0</v>
      </c>
      <c r="L29" s="29"/>
      <c r="M29" s="28"/>
    </row>
    <row r="30" spans="2:13" s="9" customFormat="1" ht="14.45" hidden="1" customHeight="1" x14ac:dyDescent="0.25">
      <c r="B30" s="19"/>
      <c r="C30" s="28"/>
      <c r="D30" s="29"/>
      <c r="E30" s="14"/>
      <c r="F30" s="14"/>
      <c r="G30" s="14"/>
      <c r="H30" s="14"/>
      <c r="I30" s="33"/>
      <c r="J30" s="33"/>
      <c r="K30" s="29">
        <f>Table135[[#This Row],[73]]-Table135[[#This Row],[72]]</f>
        <v>0</v>
      </c>
      <c r="L30" s="29"/>
      <c r="M30" s="28"/>
    </row>
    <row r="31" spans="2:13" s="9" customFormat="1" ht="14.45" hidden="1" customHeight="1" x14ac:dyDescent="0.25">
      <c r="B31" s="19"/>
      <c r="C31" s="28"/>
      <c r="D31" s="29"/>
      <c r="E31" s="14"/>
      <c r="F31" s="14"/>
      <c r="G31" s="14"/>
      <c r="H31" s="14"/>
      <c r="I31" s="33"/>
      <c r="J31" s="33"/>
      <c r="K31" s="29">
        <f>Table135[[#This Row],[73]]-Table135[[#This Row],[72]]</f>
        <v>0</v>
      </c>
      <c r="L31" s="29"/>
      <c r="M31" s="28"/>
    </row>
    <row r="32" spans="2:13" s="9" customFormat="1" ht="14.45" hidden="1" customHeight="1" x14ac:dyDescent="0.25">
      <c r="B32" s="19"/>
      <c r="C32" s="28"/>
      <c r="D32" s="29"/>
      <c r="E32" s="14"/>
      <c r="F32" s="14"/>
      <c r="G32" s="14"/>
      <c r="H32" s="14"/>
      <c r="I32" s="33"/>
      <c r="J32" s="33"/>
      <c r="K32" s="29">
        <f>Table135[[#This Row],[73]]-Table135[[#This Row],[72]]</f>
        <v>0</v>
      </c>
      <c r="L32" s="29"/>
      <c r="M32" s="28"/>
    </row>
    <row r="33" spans="2:13" s="9" customFormat="1" ht="14.45" hidden="1" customHeight="1" x14ac:dyDescent="0.25">
      <c r="B33" s="19"/>
      <c r="C33" s="28"/>
      <c r="D33" s="29"/>
      <c r="E33" s="14"/>
      <c r="F33" s="14"/>
      <c r="G33" s="14"/>
      <c r="H33" s="14"/>
      <c r="I33" s="33"/>
      <c r="J33" s="33"/>
      <c r="K33" s="29">
        <f>Table135[[#This Row],[73]]-Table135[[#This Row],[72]]</f>
        <v>0</v>
      </c>
      <c r="L33" s="29"/>
      <c r="M33" s="28"/>
    </row>
    <row r="34" spans="2:13" s="9" customFormat="1" ht="14.45" hidden="1" customHeight="1" x14ac:dyDescent="0.25">
      <c r="B34" s="19"/>
      <c r="C34" s="28"/>
      <c r="D34" s="29"/>
      <c r="E34" s="14"/>
      <c r="F34" s="14"/>
      <c r="G34" s="14"/>
      <c r="H34" s="14"/>
      <c r="I34" s="33"/>
      <c r="J34" s="33"/>
      <c r="K34" s="29">
        <f>Table135[[#This Row],[73]]-Table135[[#This Row],[72]]</f>
        <v>0</v>
      </c>
      <c r="L34" s="29"/>
      <c r="M34" s="28"/>
    </row>
    <row r="35" spans="2:13" s="9" customFormat="1" ht="14.45" hidden="1" customHeight="1" x14ac:dyDescent="0.25">
      <c r="B35" s="19"/>
      <c r="C35" s="28"/>
      <c r="D35" s="29"/>
      <c r="E35" s="14"/>
      <c r="F35" s="14"/>
      <c r="G35" s="14"/>
      <c r="H35" s="14"/>
      <c r="I35" s="33"/>
      <c r="J35" s="33"/>
      <c r="K35" s="29">
        <f>Table135[[#This Row],[73]]-Table135[[#This Row],[72]]</f>
        <v>0</v>
      </c>
      <c r="L35" s="29"/>
      <c r="M35" s="28"/>
    </row>
    <row r="36" spans="2:13" s="9" customFormat="1" ht="14.45" hidden="1" customHeight="1" x14ac:dyDescent="0.25">
      <c r="B36" s="19"/>
      <c r="C36" s="28"/>
      <c r="D36" s="29"/>
      <c r="E36" s="14"/>
      <c r="F36" s="14"/>
      <c r="G36" s="14"/>
      <c r="H36" s="14"/>
      <c r="I36" s="33"/>
      <c r="J36" s="33"/>
      <c r="K36" s="29">
        <f>Table135[[#This Row],[73]]-Table135[[#This Row],[72]]</f>
        <v>0</v>
      </c>
      <c r="L36" s="29"/>
      <c r="M36" s="28"/>
    </row>
    <row r="37" spans="2:13" s="9" customFormat="1" ht="15.75" hidden="1" x14ac:dyDescent="0.25">
      <c r="B37" s="19"/>
      <c r="C37" s="28"/>
      <c r="D37" s="29"/>
      <c r="E37" s="14"/>
      <c r="F37" s="14"/>
      <c r="G37" s="14"/>
      <c r="H37" s="14"/>
      <c r="I37" s="33"/>
      <c r="J37" s="33"/>
      <c r="K37" s="29">
        <f>Table135[[#This Row],[73]]-Table135[[#This Row],[72]]</f>
        <v>0</v>
      </c>
      <c r="L37" s="29"/>
      <c r="M37" s="28"/>
    </row>
    <row r="38" spans="2:13" s="9" customFormat="1" ht="15.75" x14ac:dyDescent="0.25">
      <c r="B38" s="19"/>
      <c r="C38" s="28"/>
      <c r="D38" s="29"/>
      <c r="E38" s="14"/>
      <c r="F38" s="14"/>
      <c r="G38" s="14"/>
      <c r="H38" s="14"/>
      <c r="I38" s="33"/>
      <c r="J38" s="33"/>
      <c r="K38" s="29">
        <f>Table135[[#This Row],[73]]-Table135[[#This Row],[72]]</f>
        <v>0</v>
      </c>
      <c r="L38" s="29"/>
      <c r="M38" s="28"/>
    </row>
    <row r="39" spans="2:13" s="9" customFormat="1" ht="15.75" x14ac:dyDescent="0.25">
      <c r="B39" s="19" t="s">
        <v>35</v>
      </c>
      <c r="C39" s="28"/>
      <c r="D39" s="30">
        <f>SUBTOTAL(109,Table135[3])</f>
        <v>-175000</v>
      </c>
      <c r="E39" s="14"/>
      <c r="F39" s="14"/>
      <c r="G39" s="14"/>
      <c r="H39" s="14"/>
      <c r="I39" s="14"/>
      <c r="J39" s="14"/>
      <c r="K39" s="30">
        <f>SUBTOTAL(109,Table135[8])</f>
        <v>-185000</v>
      </c>
      <c r="L39" s="30"/>
      <c r="M39" s="28"/>
    </row>
    <row r="40" spans="2:13" s="9" customFormat="1" ht="15.75" x14ac:dyDescent="0.25">
      <c r="B40" s="28"/>
      <c r="C40" s="28"/>
      <c r="D40" s="31"/>
      <c r="E40" s="28"/>
      <c r="F40" s="28"/>
      <c r="G40" s="28"/>
      <c r="H40" s="28"/>
      <c r="I40" s="28"/>
      <c r="J40" s="28"/>
      <c r="K40" s="31"/>
      <c r="L40" s="31"/>
      <c r="M40" s="28"/>
    </row>
    <row r="41" spans="2:13" s="9" customFormat="1" ht="15.75" customHeight="1" x14ac:dyDescent="0.25">
      <c r="B41" s="60" t="s">
        <v>60</v>
      </c>
      <c r="C41" s="60"/>
      <c r="D41" s="62"/>
      <c r="E41" s="63">
        <f>SUMIF(Table135[82],"Yes",Table135[8])</f>
        <v>-124000</v>
      </c>
      <c r="F41" s="64"/>
      <c r="G41" s="28"/>
      <c r="H41" s="28"/>
      <c r="I41" s="28"/>
      <c r="J41" s="28"/>
      <c r="K41" s="31"/>
      <c r="L41" s="31"/>
      <c r="M41" s="28"/>
    </row>
    <row r="42" spans="2:13" s="9" customFormat="1" ht="16.5" thickBot="1" x14ac:dyDescent="0.3">
      <c r="B42" s="34"/>
      <c r="C42" s="34"/>
      <c r="E42" s="31"/>
      <c r="F42" s="28"/>
      <c r="G42" s="28"/>
      <c r="H42" s="28"/>
      <c r="I42" s="28"/>
      <c r="J42" s="28"/>
      <c r="K42" s="31"/>
      <c r="L42" s="31"/>
      <c r="M42" s="28"/>
    </row>
    <row r="43" spans="2:13" s="9" customFormat="1" ht="16.5" customHeight="1" thickBot="1" x14ac:dyDescent="0.3">
      <c r="B43" s="60" t="s">
        <v>59</v>
      </c>
      <c r="C43" s="60"/>
      <c r="D43" s="61"/>
      <c r="E43" s="58">
        <f>SUMIF(Table135[82],"No",Table135[8])</f>
        <v>-61000</v>
      </c>
      <c r="F43" s="59"/>
      <c r="G43" s="28"/>
      <c r="H43" s="28"/>
      <c r="I43" s="28"/>
      <c r="J43" s="28"/>
      <c r="K43" s="31"/>
      <c r="L43" s="31"/>
      <c r="M43" s="28"/>
    </row>
    <row r="44" spans="2:13" s="9" customFormat="1" x14ac:dyDescent="0.25">
      <c r="B44" s="13"/>
      <c r="C44" s="13"/>
      <c r="D44" s="11"/>
      <c r="E44" s="13"/>
      <c r="F44" s="13"/>
      <c r="G44" s="13"/>
      <c r="H44" s="13"/>
      <c r="I44" s="11"/>
      <c r="J44" s="13"/>
    </row>
    <row r="45" spans="2:13" s="9" customFormat="1" x14ac:dyDescent="0.25">
      <c r="B45" s="13"/>
      <c r="C45" s="13"/>
      <c r="D45" s="11"/>
      <c r="E45" s="13"/>
      <c r="F45" s="13"/>
      <c r="G45" s="13"/>
      <c r="H45" s="13"/>
      <c r="I45" s="11"/>
      <c r="J45" s="13"/>
    </row>
    <row r="46" spans="2:13" s="9" customFormat="1" x14ac:dyDescent="0.25">
      <c r="B46" s="13"/>
      <c r="C46" s="13"/>
      <c r="D46" s="11"/>
      <c r="E46" s="13"/>
      <c r="F46" s="13"/>
      <c r="G46" s="13"/>
      <c r="H46" s="13"/>
      <c r="I46" s="11"/>
      <c r="J46" s="13"/>
    </row>
    <row r="47" spans="2:13" s="9" customFormat="1" x14ac:dyDescent="0.25">
      <c r="B47" s="13"/>
      <c r="C47" s="13"/>
      <c r="D47" s="11"/>
      <c r="E47" s="13"/>
      <c r="F47" s="13"/>
      <c r="G47" s="13"/>
      <c r="H47" s="13"/>
      <c r="I47" s="11"/>
      <c r="J47" s="13"/>
    </row>
    <row r="48" spans="2:13" s="9" customFormat="1" x14ac:dyDescent="0.25">
      <c r="B48" s="13"/>
      <c r="C48" s="13"/>
      <c r="D48" s="11"/>
      <c r="E48" s="13"/>
      <c r="F48" s="13"/>
      <c r="G48" s="13"/>
      <c r="H48" s="13"/>
      <c r="I48" s="11"/>
      <c r="J48" s="13"/>
    </row>
    <row r="49" spans="2:10" s="9" customFormat="1" x14ac:dyDescent="0.25">
      <c r="B49" s="13"/>
      <c r="C49" s="13"/>
      <c r="D49" s="11"/>
      <c r="E49" s="13"/>
      <c r="F49" s="13"/>
      <c r="G49" s="13"/>
      <c r="H49" s="13"/>
      <c r="I49" s="11"/>
      <c r="J49" s="13"/>
    </row>
    <row r="50" spans="2:10" s="9" customFormat="1" x14ac:dyDescent="0.25">
      <c r="B50" s="13"/>
      <c r="C50" s="13"/>
      <c r="D50" s="11"/>
      <c r="E50" s="13"/>
      <c r="F50" s="13"/>
      <c r="G50" s="13"/>
      <c r="H50" s="13"/>
      <c r="I50" s="11"/>
      <c r="J50" s="13"/>
    </row>
    <row r="51" spans="2:10" s="9" customFormat="1" x14ac:dyDescent="0.25">
      <c r="B51" s="13"/>
      <c r="C51" s="13"/>
      <c r="D51" s="11"/>
      <c r="E51" s="13"/>
      <c r="F51" s="13"/>
      <c r="G51" s="13"/>
      <c r="H51" s="13"/>
      <c r="I51" s="11"/>
      <c r="J51" s="13"/>
    </row>
    <row r="52" spans="2:10" s="9" customFormat="1" x14ac:dyDescent="0.25">
      <c r="B52" s="13"/>
      <c r="C52" s="13"/>
      <c r="D52" s="11"/>
      <c r="E52" s="13"/>
      <c r="F52" s="13"/>
      <c r="G52" s="13"/>
      <c r="H52" s="13"/>
      <c r="I52" s="11"/>
      <c r="J52" s="13"/>
    </row>
    <row r="53" spans="2:10" s="9" customFormat="1" x14ac:dyDescent="0.25">
      <c r="B53" s="13"/>
      <c r="C53" s="13"/>
      <c r="D53" s="11"/>
      <c r="E53" s="13"/>
      <c r="F53" s="13"/>
      <c r="G53" s="13"/>
      <c r="H53" s="13"/>
      <c r="I53" s="11"/>
      <c r="J53" s="13"/>
    </row>
    <row r="54" spans="2:10" s="9" customFormat="1" x14ac:dyDescent="0.25">
      <c r="B54" s="13"/>
      <c r="C54" s="13"/>
      <c r="D54" s="11"/>
      <c r="E54" s="13"/>
      <c r="F54" s="13"/>
      <c r="G54" s="13"/>
      <c r="H54" s="13"/>
      <c r="I54" s="11"/>
      <c r="J54" s="13"/>
    </row>
    <row r="55" spans="2:10" s="9" customFormat="1" x14ac:dyDescent="0.25">
      <c r="B55" s="13"/>
      <c r="C55" s="13"/>
      <c r="D55" s="11"/>
      <c r="E55" s="13"/>
      <c r="F55" s="13"/>
      <c r="G55" s="13"/>
      <c r="H55" s="13"/>
      <c r="I55" s="11"/>
      <c r="J55" s="13"/>
    </row>
    <row r="56" spans="2:10" s="9" customFormat="1" x14ac:dyDescent="0.25">
      <c r="B56" s="13"/>
      <c r="C56" s="13"/>
      <c r="D56" s="11"/>
      <c r="E56" s="13"/>
      <c r="F56" s="13"/>
      <c r="G56" s="13"/>
      <c r="H56" s="13"/>
      <c r="I56" s="11"/>
      <c r="J56" s="13"/>
    </row>
    <row r="57" spans="2:10" s="9" customFormat="1" x14ac:dyDescent="0.25">
      <c r="B57" s="13"/>
      <c r="C57" s="13"/>
      <c r="D57" s="11"/>
      <c r="E57" s="13"/>
      <c r="F57" s="13"/>
      <c r="G57" s="13"/>
      <c r="H57" s="13"/>
      <c r="I57" s="11"/>
      <c r="J57" s="13"/>
    </row>
    <row r="58" spans="2:10" s="9" customFormat="1" x14ac:dyDescent="0.25">
      <c r="B58" s="13"/>
      <c r="C58" s="13"/>
      <c r="D58" s="11"/>
      <c r="E58" s="13"/>
      <c r="F58" s="13"/>
      <c r="G58" s="13"/>
      <c r="H58" s="13"/>
      <c r="I58" s="11"/>
      <c r="J58" s="13"/>
    </row>
    <row r="59" spans="2:10" s="9" customFormat="1" x14ac:dyDescent="0.25">
      <c r="B59" s="13"/>
      <c r="C59" s="13"/>
      <c r="D59" s="11"/>
      <c r="E59" s="13"/>
      <c r="F59" s="13"/>
      <c r="G59" s="13"/>
      <c r="H59" s="13"/>
      <c r="I59" s="11"/>
      <c r="J59" s="13"/>
    </row>
    <row r="60" spans="2:10" s="9" customFormat="1" x14ac:dyDescent="0.25">
      <c r="B60" s="13"/>
      <c r="C60" s="13"/>
      <c r="D60" s="11"/>
      <c r="E60" s="13"/>
      <c r="F60" s="13"/>
      <c r="G60" s="13"/>
      <c r="H60" s="13"/>
      <c r="I60" s="11"/>
      <c r="J60" s="13"/>
    </row>
    <row r="61" spans="2:10" s="9" customFormat="1" x14ac:dyDescent="0.25">
      <c r="B61" s="13"/>
      <c r="C61" s="13"/>
      <c r="D61" s="11"/>
      <c r="E61" s="13"/>
      <c r="F61" s="13"/>
      <c r="G61" s="13"/>
      <c r="H61" s="13"/>
      <c r="I61" s="11"/>
      <c r="J61" s="13"/>
    </row>
    <row r="62" spans="2:10" s="9" customFormat="1" x14ac:dyDescent="0.25">
      <c r="B62" s="13"/>
      <c r="C62" s="13"/>
      <c r="D62" s="11"/>
      <c r="E62" s="13"/>
      <c r="F62" s="13"/>
      <c r="G62" s="13"/>
      <c r="H62" s="13"/>
      <c r="I62" s="11"/>
      <c r="J62" s="13"/>
    </row>
    <row r="63" spans="2:10" s="9" customFormat="1" x14ac:dyDescent="0.25">
      <c r="B63" s="13"/>
      <c r="C63" s="13"/>
      <c r="D63" s="11"/>
      <c r="E63" s="13"/>
      <c r="F63" s="13"/>
      <c r="G63" s="13"/>
      <c r="H63" s="13"/>
      <c r="I63" s="11"/>
      <c r="J63" s="13"/>
    </row>
    <row r="64" spans="2:10" s="9" customFormat="1" x14ac:dyDescent="0.25">
      <c r="B64" s="13"/>
      <c r="C64" s="13"/>
      <c r="D64" s="11"/>
      <c r="E64" s="13"/>
      <c r="F64" s="13"/>
      <c r="G64" s="13"/>
      <c r="H64" s="13"/>
      <c r="I64" s="11"/>
      <c r="J64" s="13"/>
    </row>
    <row r="65" spans="2:10" s="9" customFormat="1" x14ac:dyDescent="0.25">
      <c r="B65" s="13"/>
      <c r="C65" s="13"/>
      <c r="D65" s="11"/>
      <c r="E65" s="13"/>
      <c r="F65" s="13"/>
      <c r="G65" s="13"/>
      <c r="H65" s="13"/>
      <c r="I65" s="11"/>
      <c r="J65" s="13"/>
    </row>
    <row r="66" spans="2:10" s="9" customFormat="1" x14ac:dyDescent="0.25">
      <c r="B66" s="13"/>
      <c r="C66" s="13"/>
      <c r="D66" s="11"/>
      <c r="E66" s="13"/>
      <c r="F66" s="13"/>
      <c r="G66" s="13"/>
      <c r="H66" s="13"/>
      <c r="I66" s="11"/>
      <c r="J66" s="13"/>
    </row>
    <row r="67" spans="2:10" s="9" customFormat="1" x14ac:dyDescent="0.25">
      <c r="B67" s="13"/>
      <c r="C67" s="13"/>
      <c r="D67" s="11"/>
      <c r="E67" s="13"/>
      <c r="F67" s="13"/>
      <c r="G67" s="13"/>
      <c r="H67" s="13"/>
      <c r="I67" s="11"/>
      <c r="J67" s="13"/>
    </row>
    <row r="68" spans="2:10" s="9" customFormat="1" x14ac:dyDescent="0.25">
      <c r="B68" s="13"/>
      <c r="C68" s="13"/>
      <c r="D68" s="11"/>
      <c r="E68" s="13"/>
      <c r="F68" s="13"/>
      <c r="G68" s="13"/>
      <c r="H68" s="13"/>
      <c r="I68" s="11"/>
      <c r="J68" s="13"/>
    </row>
    <row r="69" spans="2:10" s="9" customFormat="1" x14ac:dyDescent="0.25">
      <c r="B69" s="13"/>
      <c r="C69" s="13"/>
      <c r="D69" s="11"/>
      <c r="E69" s="13"/>
      <c r="F69" s="13"/>
      <c r="G69" s="13"/>
      <c r="H69" s="13"/>
      <c r="I69" s="11"/>
      <c r="J69" s="13"/>
    </row>
    <row r="70" spans="2:10" s="9" customFormat="1" x14ac:dyDescent="0.25">
      <c r="B70" s="13"/>
      <c r="C70" s="13"/>
      <c r="D70" s="11"/>
      <c r="E70" s="13"/>
      <c r="F70" s="13"/>
      <c r="G70" s="13"/>
      <c r="H70" s="13"/>
      <c r="I70" s="11"/>
      <c r="J70" s="13"/>
    </row>
    <row r="71" spans="2:10" s="9" customFormat="1" x14ac:dyDescent="0.25">
      <c r="B71" s="13"/>
      <c r="C71" s="13"/>
      <c r="D71" s="11"/>
      <c r="E71" s="13"/>
      <c r="F71" s="13"/>
      <c r="G71" s="13"/>
      <c r="H71" s="13"/>
      <c r="I71" s="11"/>
      <c r="J71" s="13"/>
    </row>
    <row r="72" spans="2:10" s="9" customFormat="1" x14ac:dyDescent="0.25">
      <c r="B72" s="13"/>
      <c r="C72" s="13"/>
      <c r="D72" s="11"/>
      <c r="E72" s="13"/>
      <c r="F72" s="13"/>
      <c r="G72" s="13"/>
      <c r="H72" s="13"/>
      <c r="I72" s="11"/>
      <c r="J72" s="13"/>
    </row>
    <row r="73" spans="2:10" s="9" customFormat="1" x14ac:dyDescent="0.25">
      <c r="B73" s="13"/>
      <c r="C73" s="13"/>
      <c r="D73" s="11"/>
      <c r="E73" s="13"/>
      <c r="F73" s="13"/>
      <c r="G73" s="13"/>
      <c r="H73" s="13"/>
      <c r="I73" s="11"/>
      <c r="J73" s="13"/>
    </row>
    <row r="74" spans="2:10" s="9" customFormat="1" x14ac:dyDescent="0.25">
      <c r="B74" s="13"/>
      <c r="C74" s="13"/>
      <c r="D74" s="11"/>
      <c r="E74" s="13"/>
      <c r="F74" s="13"/>
      <c r="G74" s="13"/>
      <c r="H74" s="13"/>
      <c r="I74" s="11"/>
      <c r="J74" s="13"/>
    </row>
    <row r="75" spans="2:10" s="9" customFormat="1" x14ac:dyDescent="0.25">
      <c r="B75" s="13"/>
      <c r="C75" s="13"/>
      <c r="D75" s="11"/>
      <c r="E75" s="13"/>
      <c r="F75" s="13"/>
      <c r="G75" s="13"/>
      <c r="H75" s="13"/>
      <c r="I75" s="11"/>
      <c r="J75" s="13"/>
    </row>
    <row r="76" spans="2:10" s="9" customFormat="1" x14ac:dyDescent="0.25">
      <c r="B76" s="13"/>
      <c r="C76" s="13"/>
      <c r="D76" s="11"/>
      <c r="E76" s="13"/>
      <c r="F76" s="13"/>
      <c r="G76" s="13"/>
      <c r="H76" s="13"/>
      <c r="I76" s="11"/>
      <c r="J76" s="13"/>
    </row>
    <row r="77" spans="2:10" s="9" customFormat="1" x14ac:dyDescent="0.25">
      <c r="B77" s="13"/>
      <c r="C77" s="13"/>
      <c r="D77" s="11"/>
      <c r="E77" s="13"/>
      <c r="F77" s="13"/>
      <c r="G77" s="13"/>
      <c r="H77" s="13"/>
      <c r="I77" s="11"/>
      <c r="J77" s="13"/>
    </row>
    <row r="78" spans="2:10" s="9" customFormat="1" x14ac:dyDescent="0.25">
      <c r="B78" s="13"/>
      <c r="C78" s="13"/>
      <c r="D78" s="11"/>
      <c r="E78" s="13"/>
      <c r="F78" s="13"/>
      <c r="G78" s="13"/>
      <c r="H78" s="13"/>
      <c r="I78" s="11"/>
      <c r="J78" s="13"/>
    </row>
    <row r="79" spans="2:10" s="9" customFormat="1" x14ac:dyDescent="0.25">
      <c r="B79" s="13"/>
      <c r="C79" s="13"/>
      <c r="D79" s="11"/>
      <c r="E79" s="13"/>
      <c r="F79" s="13"/>
      <c r="G79" s="13"/>
      <c r="H79" s="13"/>
      <c r="I79" s="11"/>
      <c r="J79" s="13"/>
    </row>
    <row r="80" spans="2:10" s="9" customFormat="1" x14ac:dyDescent="0.25">
      <c r="B80" s="13"/>
      <c r="C80" s="13"/>
      <c r="D80" s="11"/>
      <c r="E80" s="13"/>
      <c r="F80" s="13"/>
      <c r="G80" s="13"/>
      <c r="H80" s="13"/>
      <c r="I80" s="11"/>
      <c r="J80" s="13"/>
    </row>
    <row r="81" spans="2:10" s="9" customFormat="1" x14ac:dyDescent="0.25">
      <c r="B81" s="13"/>
      <c r="C81" s="13"/>
      <c r="D81" s="11"/>
      <c r="E81" s="13"/>
      <c r="F81" s="13"/>
      <c r="G81" s="13"/>
      <c r="H81" s="13"/>
      <c r="I81" s="11"/>
      <c r="J81" s="13"/>
    </row>
    <row r="82" spans="2:10" s="9" customFormat="1" x14ac:dyDescent="0.25">
      <c r="B82" s="13"/>
      <c r="C82" s="13"/>
      <c r="D82" s="11"/>
      <c r="E82" s="13"/>
      <c r="F82" s="13"/>
      <c r="G82" s="13"/>
      <c r="H82" s="13"/>
      <c r="I82" s="11"/>
      <c r="J82" s="13"/>
    </row>
    <row r="83" spans="2:10" s="9" customFormat="1" x14ac:dyDescent="0.25">
      <c r="B83" s="13"/>
      <c r="C83" s="13"/>
      <c r="D83" s="11"/>
      <c r="E83" s="13"/>
      <c r="F83" s="13"/>
      <c r="G83" s="13"/>
      <c r="H83" s="13"/>
      <c r="I83" s="11"/>
      <c r="J83" s="13"/>
    </row>
    <row r="84" spans="2:10" s="9" customFormat="1" x14ac:dyDescent="0.25">
      <c r="B84" s="13"/>
      <c r="C84" s="13"/>
      <c r="D84" s="11"/>
      <c r="E84" s="13"/>
      <c r="F84" s="13"/>
      <c r="G84" s="13"/>
      <c r="H84" s="13"/>
      <c r="I84" s="11"/>
      <c r="J84" s="13"/>
    </row>
    <row r="85" spans="2:10" s="9" customFormat="1" x14ac:dyDescent="0.25">
      <c r="B85" s="13"/>
      <c r="C85" s="13"/>
      <c r="D85" s="11"/>
      <c r="E85" s="13"/>
      <c r="F85" s="13"/>
      <c r="G85" s="13"/>
      <c r="H85" s="13"/>
      <c r="I85" s="11"/>
      <c r="J85" s="13"/>
    </row>
    <row r="86" spans="2:10" s="9" customFormat="1" x14ac:dyDescent="0.25">
      <c r="B86" s="13"/>
      <c r="C86" s="13"/>
      <c r="D86" s="11"/>
      <c r="E86" s="13"/>
      <c r="F86" s="13"/>
      <c r="G86" s="13"/>
      <c r="H86" s="13"/>
      <c r="I86" s="11"/>
      <c r="J86" s="13"/>
    </row>
    <row r="87" spans="2:10" s="9" customFormat="1" x14ac:dyDescent="0.25">
      <c r="B87" s="13"/>
      <c r="C87" s="13"/>
      <c r="D87" s="11"/>
      <c r="E87" s="13"/>
      <c r="F87" s="13"/>
      <c r="G87" s="13"/>
      <c r="H87" s="13"/>
      <c r="I87" s="11"/>
      <c r="J87" s="13"/>
    </row>
    <row r="88" spans="2:10" s="9" customFormat="1" x14ac:dyDescent="0.25">
      <c r="B88" s="13"/>
      <c r="C88" s="13"/>
      <c r="D88" s="11"/>
      <c r="E88" s="13"/>
      <c r="F88" s="13"/>
      <c r="G88" s="13"/>
      <c r="H88" s="13"/>
      <c r="I88" s="11"/>
      <c r="J88" s="13"/>
    </row>
    <row r="89" spans="2:10" s="9" customFormat="1" x14ac:dyDescent="0.25">
      <c r="B89" s="13"/>
      <c r="C89" s="13"/>
      <c r="D89" s="11"/>
      <c r="E89" s="13"/>
      <c r="F89" s="13"/>
      <c r="G89" s="13"/>
      <c r="H89" s="13"/>
      <c r="I89" s="11"/>
      <c r="J89" s="13"/>
    </row>
    <row r="90" spans="2:10" s="9" customFormat="1" x14ac:dyDescent="0.25">
      <c r="B90" s="13"/>
      <c r="C90" s="13"/>
      <c r="D90" s="11"/>
      <c r="E90" s="13"/>
      <c r="F90" s="13"/>
      <c r="G90" s="13"/>
      <c r="H90" s="13"/>
      <c r="I90" s="11"/>
      <c r="J90" s="13"/>
    </row>
    <row r="91" spans="2:10" s="9" customFormat="1" x14ac:dyDescent="0.25">
      <c r="B91" s="13"/>
      <c r="C91" s="13"/>
      <c r="D91" s="11"/>
      <c r="E91" s="13"/>
      <c r="F91" s="13"/>
      <c r="G91" s="13"/>
      <c r="H91" s="13"/>
      <c r="I91" s="11"/>
      <c r="J91" s="13"/>
    </row>
    <row r="92" spans="2:10" s="9" customFormat="1" x14ac:dyDescent="0.25">
      <c r="B92" s="13"/>
      <c r="C92" s="13"/>
      <c r="D92" s="11"/>
      <c r="E92" s="13"/>
      <c r="F92" s="13"/>
      <c r="G92" s="13"/>
      <c r="H92" s="13"/>
      <c r="I92" s="11"/>
      <c r="J92" s="13"/>
    </row>
    <row r="93" spans="2:10" s="9" customFormat="1" x14ac:dyDescent="0.25">
      <c r="B93" s="13"/>
      <c r="C93" s="13"/>
      <c r="D93" s="11"/>
      <c r="E93" s="13"/>
      <c r="F93" s="13"/>
      <c r="G93" s="13"/>
      <c r="H93" s="13"/>
      <c r="I93" s="11"/>
      <c r="J93" s="13"/>
    </row>
    <row r="94" spans="2:10" s="9" customFormat="1" x14ac:dyDescent="0.25">
      <c r="B94" s="13"/>
      <c r="C94" s="13"/>
      <c r="D94" s="11"/>
      <c r="E94" s="13"/>
      <c r="F94" s="13"/>
      <c r="G94" s="13"/>
      <c r="H94" s="13"/>
      <c r="I94" s="11"/>
      <c r="J94" s="13"/>
    </row>
    <row r="95" spans="2:10" s="9" customFormat="1" x14ac:dyDescent="0.25">
      <c r="B95" s="13"/>
      <c r="C95" s="13"/>
      <c r="D95" s="11"/>
      <c r="E95" s="13"/>
      <c r="F95" s="13"/>
      <c r="G95" s="13"/>
      <c r="H95" s="13"/>
      <c r="I95" s="11"/>
      <c r="J95" s="13"/>
    </row>
    <row r="96" spans="2:10" s="9" customFormat="1" x14ac:dyDescent="0.25">
      <c r="B96" s="13"/>
      <c r="C96" s="13"/>
      <c r="D96" s="11"/>
      <c r="E96" s="13"/>
      <c r="F96" s="13"/>
      <c r="G96" s="13"/>
      <c r="H96" s="13"/>
      <c r="I96" s="11"/>
      <c r="J96" s="13"/>
    </row>
    <row r="97" spans="2:10" s="9" customFormat="1" x14ac:dyDescent="0.25">
      <c r="B97" s="13"/>
      <c r="C97" s="13"/>
      <c r="D97" s="11"/>
      <c r="E97" s="13"/>
      <c r="F97" s="13"/>
      <c r="G97" s="13"/>
      <c r="H97" s="13"/>
      <c r="I97" s="11"/>
      <c r="J97" s="13"/>
    </row>
    <row r="98" spans="2:10" s="9" customFormat="1" x14ac:dyDescent="0.25">
      <c r="B98" s="13"/>
      <c r="C98" s="13"/>
      <c r="D98" s="11"/>
      <c r="E98" s="13"/>
      <c r="F98" s="13"/>
      <c r="G98" s="13"/>
      <c r="H98" s="13"/>
      <c r="I98" s="11"/>
      <c r="J98" s="13"/>
    </row>
    <row r="99" spans="2:10" s="9" customFormat="1" x14ac:dyDescent="0.25">
      <c r="B99" s="13"/>
      <c r="C99" s="13"/>
      <c r="D99" s="11"/>
      <c r="E99" s="13"/>
      <c r="F99" s="13"/>
      <c r="G99" s="13"/>
      <c r="H99" s="13"/>
      <c r="I99" s="11"/>
      <c r="J99" s="13"/>
    </row>
    <row r="100" spans="2:10" s="9" customFormat="1" x14ac:dyDescent="0.25">
      <c r="B100" s="13"/>
      <c r="C100" s="13"/>
      <c r="D100" s="11"/>
      <c r="E100" s="13"/>
      <c r="F100" s="13"/>
      <c r="G100" s="13"/>
      <c r="H100" s="13"/>
      <c r="I100" s="11"/>
      <c r="J100" s="13"/>
    </row>
    <row r="101" spans="2:10" s="9" customFormat="1" x14ac:dyDescent="0.25">
      <c r="B101" s="13"/>
      <c r="C101" s="13"/>
      <c r="D101" s="11"/>
      <c r="E101" s="13"/>
      <c r="F101" s="13"/>
      <c r="G101" s="13"/>
      <c r="H101" s="13"/>
      <c r="I101" s="11"/>
      <c r="J101" s="13"/>
    </row>
    <row r="102" spans="2:10" s="9" customFormat="1" x14ac:dyDescent="0.25">
      <c r="B102" s="13"/>
      <c r="C102" s="13"/>
      <c r="D102" s="11"/>
      <c r="E102" s="13"/>
      <c r="F102" s="13"/>
      <c r="G102" s="13"/>
      <c r="H102" s="13"/>
      <c r="I102" s="11"/>
      <c r="J102" s="13"/>
    </row>
    <row r="103" spans="2:10" s="9" customFormat="1" x14ac:dyDescent="0.25">
      <c r="B103" s="13"/>
      <c r="C103" s="13"/>
      <c r="D103" s="11"/>
      <c r="E103" s="13"/>
      <c r="F103" s="13"/>
      <c r="G103" s="13"/>
      <c r="H103" s="13"/>
      <c r="I103" s="11"/>
      <c r="J103" s="13"/>
    </row>
    <row r="104" spans="2:10" s="9" customFormat="1" x14ac:dyDescent="0.25">
      <c r="B104" s="13"/>
      <c r="C104" s="13"/>
      <c r="D104" s="11"/>
      <c r="E104" s="13"/>
      <c r="F104" s="13"/>
      <c r="G104" s="13"/>
      <c r="H104" s="13"/>
      <c r="I104" s="11"/>
      <c r="J104" s="13"/>
    </row>
    <row r="105" spans="2:10" s="9" customFormat="1" x14ac:dyDescent="0.25">
      <c r="B105" s="13"/>
      <c r="C105" s="13"/>
      <c r="D105" s="11"/>
      <c r="E105" s="13"/>
      <c r="F105" s="13"/>
      <c r="G105" s="13"/>
      <c r="H105" s="13"/>
      <c r="I105" s="11"/>
      <c r="J105" s="13"/>
    </row>
    <row r="106" spans="2:10" s="9" customFormat="1" x14ac:dyDescent="0.25">
      <c r="B106" s="13"/>
      <c r="C106" s="13"/>
      <c r="D106" s="11"/>
      <c r="E106" s="13"/>
      <c r="F106" s="13"/>
      <c r="G106" s="13"/>
      <c r="H106" s="13"/>
      <c r="I106" s="11"/>
      <c r="J106" s="13"/>
    </row>
    <row r="107" spans="2:10" s="9" customFormat="1" x14ac:dyDescent="0.25">
      <c r="B107" s="13"/>
      <c r="C107" s="13"/>
      <c r="D107" s="11"/>
      <c r="E107" s="13"/>
      <c r="F107" s="13"/>
      <c r="G107" s="13"/>
      <c r="H107" s="13"/>
      <c r="I107" s="11"/>
      <c r="J107" s="13"/>
    </row>
    <row r="108" spans="2:10" s="9" customFormat="1" x14ac:dyDescent="0.25">
      <c r="B108" s="13"/>
      <c r="C108" s="13"/>
      <c r="D108" s="11"/>
      <c r="E108" s="13"/>
      <c r="F108" s="13"/>
      <c r="G108" s="13"/>
      <c r="H108" s="13"/>
      <c r="I108" s="11"/>
      <c r="J108" s="13"/>
    </row>
    <row r="109" spans="2:10" s="9" customFormat="1" x14ac:dyDescent="0.25">
      <c r="B109" s="13"/>
      <c r="C109" s="13"/>
      <c r="D109" s="11"/>
      <c r="E109" s="13"/>
      <c r="F109" s="13"/>
      <c r="G109" s="13"/>
      <c r="H109" s="13"/>
      <c r="I109" s="11"/>
      <c r="J109" s="13"/>
    </row>
    <row r="110" spans="2:10" s="9" customFormat="1" x14ac:dyDescent="0.25">
      <c r="B110" s="13"/>
      <c r="C110" s="13"/>
      <c r="D110" s="11"/>
      <c r="E110" s="13"/>
      <c r="F110" s="13"/>
      <c r="G110" s="13"/>
      <c r="H110" s="13"/>
      <c r="I110" s="11"/>
      <c r="J110" s="13"/>
    </row>
    <row r="111" spans="2:10" s="9" customFormat="1" x14ac:dyDescent="0.25">
      <c r="B111" s="13"/>
      <c r="C111" s="13"/>
      <c r="D111" s="11"/>
      <c r="E111" s="13"/>
      <c r="F111" s="13"/>
      <c r="G111" s="13"/>
      <c r="H111" s="13"/>
      <c r="I111" s="11"/>
      <c r="J111" s="13"/>
    </row>
    <row r="112" spans="2:10" s="9" customFormat="1" x14ac:dyDescent="0.25">
      <c r="B112" s="13"/>
      <c r="C112" s="13"/>
      <c r="D112" s="11"/>
      <c r="E112" s="13"/>
      <c r="F112" s="13"/>
      <c r="G112" s="13"/>
      <c r="H112" s="13"/>
      <c r="I112" s="11"/>
      <c r="J112" s="13"/>
    </row>
    <row r="113" spans="2:10" s="9" customFormat="1" x14ac:dyDescent="0.25">
      <c r="B113" s="13"/>
      <c r="C113" s="13"/>
      <c r="D113" s="11"/>
      <c r="E113" s="13"/>
      <c r="F113" s="13"/>
      <c r="G113" s="13"/>
      <c r="H113" s="13"/>
      <c r="I113" s="11"/>
      <c r="J113" s="13"/>
    </row>
    <row r="114" spans="2:10" s="9" customFormat="1" x14ac:dyDescent="0.25">
      <c r="B114" s="13"/>
      <c r="C114" s="13"/>
      <c r="D114" s="11"/>
      <c r="E114" s="13"/>
      <c r="F114" s="13"/>
      <c r="G114" s="13"/>
      <c r="H114" s="13"/>
      <c r="I114" s="11"/>
      <c r="J114" s="13"/>
    </row>
    <row r="115" spans="2:10" s="9" customFormat="1" x14ac:dyDescent="0.25">
      <c r="B115" s="13"/>
      <c r="C115" s="13"/>
      <c r="D115" s="11"/>
      <c r="E115" s="13"/>
      <c r="F115" s="13"/>
      <c r="G115" s="13"/>
      <c r="H115" s="13"/>
      <c r="I115" s="11"/>
      <c r="J115" s="13"/>
    </row>
    <row r="116" spans="2:10" s="9" customFormat="1" x14ac:dyDescent="0.25">
      <c r="B116" s="13"/>
      <c r="C116" s="13"/>
      <c r="D116" s="11"/>
      <c r="E116" s="13"/>
      <c r="F116" s="13"/>
      <c r="G116" s="13"/>
      <c r="H116" s="13"/>
      <c r="I116" s="11"/>
      <c r="J116" s="13"/>
    </row>
    <row r="117" spans="2:10" s="9" customFormat="1" x14ac:dyDescent="0.25">
      <c r="B117" s="13"/>
      <c r="C117" s="13"/>
      <c r="D117" s="11"/>
      <c r="E117" s="13"/>
      <c r="F117" s="13"/>
      <c r="G117" s="13"/>
      <c r="H117" s="13"/>
      <c r="I117" s="11"/>
      <c r="J117" s="13"/>
    </row>
    <row r="118" spans="2:10" s="9" customFormat="1" x14ac:dyDescent="0.25">
      <c r="B118" s="13"/>
      <c r="C118" s="13"/>
      <c r="D118" s="11"/>
      <c r="E118" s="13"/>
      <c r="F118" s="13"/>
      <c r="G118" s="13"/>
      <c r="H118" s="13"/>
      <c r="I118" s="11"/>
      <c r="J118" s="13"/>
    </row>
    <row r="119" spans="2:10" s="9" customFormat="1" x14ac:dyDescent="0.25">
      <c r="B119" s="13"/>
      <c r="C119" s="13"/>
      <c r="D119" s="11"/>
      <c r="E119" s="13"/>
      <c r="F119" s="13"/>
      <c r="G119" s="13"/>
      <c r="H119" s="13"/>
      <c r="I119" s="11"/>
      <c r="J119" s="13"/>
    </row>
    <row r="120" spans="2:10" s="9" customFormat="1" x14ac:dyDescent="0.25">
      <c r="B120" s="13"/>
      <c r="C120" s="13"/>
      <c r="D120" s="11"/>
      <c r="E120" s="13"/>
      <c r="F120" s="13"/>
      <c r="G120" s="13"/>
      <c r="H120" s="13"/>
      <c r="I120" s="11"/>
      <c r="J120" s="13"/>
    </row>
    <row r="121" spans="2:10" s="9" customFormat="1" x14ac:dyDescent="0.25">
      <c r="B121" s="13"/>
      <c r="C121" s="13"/>
      <c r="D121" s="11"/>
      <c r="E121" s="13"/>
      <c r="F121" s="13"/>
      <c r="G121" s="13"/>
      <c r="H121" s="13"/>
      <c r="I121" s="11"/>
      <c r="J121" s="13"/>
    </row>
    <row r="122" spans="2:10" s="9" customFormat="1" x14ac:dyDescent="0.25">
      <c r="B122" s="13"/>
      <c r="C122" s="13"/>
      <c r="D122" s="11"/>
      <c r="E122" s="13"/>
      <c r="F122" s="13"/>
      <c r="G122" s="13"/>
      <c r="H122" s="13"/>
      <c r="I122" s="11"/>
      <c r="J122" s="13"/>
    </row>
    <row r="123" spans="2:10" s="9" customFormat="1" x14ac:dyDescent="0.25">
      <c r="B123" s="13"/>
      <c r="C123" s="13"/>
      <c r="D123" s="11"/>
      <c r="E123" s="13"/>
      <c r="F123" s="13"/>
      <c r="G123" s="13"/>
      <c r="H123" s="13"/>
      <c r="I123" s="11"/>
      <c r="J123" s="13"/>
    </row>
    <row r="124" spans="2:10" s="9" customFormat="1" x14ac:dyDescent="0.25">
      <c r="B124" s="13"/>
      <c r="C124" s="13"/>
      <c r="D124" s="11"/>
      <c r="E124" s="13"/>
      <c r="F124" s="13"/>
      <c r="G124" s="13"/>
      <c r="H124" s="13"/>
      <c r="I124" s="11"/>
      <c r="J124" s="13"/>
    </row>
    <row r="125" spans="2:10" s="9" customFormat="1" x14ac:dyDescent="0.25">
      <c r="B125" s="13"/>
      <c r="C125" s="13"/>
      <c r="D125" s="11"/>
      <c r="E125" s="13"/>
      <c r="F125" s="13"/>
      <c r="G125" s="13"/>
      <c r="H125" s="13"/>
      <c r="I125" s="11"/>
      <c r="J125" s="13"/>
    </row>
    <row r="126" spans="2:10" s="9" customFormat="1" x14ac:dyDescent="0.25">
      <c r="B126" s="13"/>
      <c r="C126" s="13"/>
      <c r="D126" s="11"/>
      <c r="E126" s="13"/>
      <c r="F126" s="13"/>
      <c r="G126" s="13"/>
      <c r="H126" s="13"/>
      <c r="I126" s="11"/>
      <c r="J126" s="13"/>
    </row>
    <row r="127" spans="2:10" s="9" customFormat="1" x14ac:dyDescent="0.25">
      <c r="B127" s="13"/>
      <c r="C127" s="13"/>
      <c r="D127" s="11"/>
      <c r="E127" s="13"/>
      <c r="F127" s="13"/>
      <c r="G127" s="13"/>
      <c r="H127" s="13"/>
      <c r="I127" s="11"/>
      <c r="J127" s="13"/>
    </row>
    <row r="128" spans="2:10" s="9" customFormat="1" x14ac:dyDescent="0.25">
      <c r="B128" s="13"/>
      <c r="C128" s="13"/>
      <c r="D128" s="11"/>
      <c r="E128" s="13"/>
      <c r="F128" s="13"/>
      <c r="G128" s="13"/>
      <c r="H128" s="13"/>
      <c r="I128" s="11"/>
      <c r="J128" s="13"/>
    </row>
    <row r="129" spans="2:10" s="9" customFormat="1" x14ac:dyDescent="0.25">
      <c r="B129" s="13"/>
      <c r="C129" s="13"/>
      <c r="D129" s="11"/>
      <c r="E129" s="13"/>
      <c r="F129" s="13"/>
      <c r="G129" s="13"/>
      <c r="H129" s="13"/>
      <c r="I129" s="11"/>
      <c r="J129" s="13"/>
    </row>
    <row r="130" spans="2:10" s="9" customFormat="1" x14ac:dyDescent="0.25">
      <c r="B130" s="13"/>
      <c r="C130" s="13"/>
      <c r="D130" s="11"/>
      <c r="E130" s="13"/>
      <c r="F130" s="13"/>
      <c r="G130" s="13"/>
      <c r="H130" s="13"/>
      <c r="I130" s="11"/>
      <c r="J130" s="13"/>
    </row>
    <row r="131" spans="2:10" s="9" customFormat="1" x14ac:dyDescent="0.25">
      <c r="B131" s="13"/>
      <c r="C131" s="13"/>
      <c r="D131" s="11"/>
      <c r="E131" s="13"/>
      <c r="F131" s="13"/>
      <c r="G131" s="13"/>
      <c r="H131" s="13"/>
      <c r="I131" s="11"/>
      <c r="J131" s="13"/>
    </row>
    <row r="132" spans="2:10" s="9" customFormat="1" x14ac:dyDescent="0.25">
      <c r="B132" s="13"/>
      <c r="C132" s="13"/>
      <c r="D132" s="11"/>
      <c r="E132" s="13"/>
      <c r="F132" s="13"/>
      <c r="G132" s="13"/>
      <c r="H132" s="13"/>
      <c r="I132" s="11"/>
      <c r="J132" s="13"/>
    </row>
    <row r="133" spans="2:10" s="9" customFormat="1" x14ac:dyDescent="0.25">
      <c r="B133" s="13"/>
      <c r="C133" s="13"/>
      <c r="D133" s="11"/>
      <c r="E133" s="13"/>
      <c r="F133" s="13"/>
      <c r="G133" s="13"/>
      <c r="H133" s="13"/>
      <c r="I133" s="11"/>
      <c r="J133" s="13"/>
    </row>
    <row r="134" spans="2:10" s="9" customFormat="1" x14ac:dyDescent="0.25">
      <c r="B134" s="13"/>
      <c r="C134" s="13"/>
      <c r="D134" s="11"/>
      <c r="E134" s="13"/>
      <c r="F134" s="13"/>
      <c r="G134" s="13"/>
      <c r="H134" s="13"/>
      <c r="I134" s="11"/>
      <c r="J134" s="13"/>
    </row>
    <row r="135" spans="2:10" s="9" customFormat="1" x14ac:dyDescent="0.25">
      <c r="B135" s="13"/>
      <c r="C135" s="13"/>
      <c r="D135" s="11"/>
      <c r="E135" s="13"/>
      <c r="F135" s="13"/>
      <c r="G135" s="13"/>
      <c r="H135" s="13"/>
      <c r="I135" s="11"/>
      <c r="J135" s="13"/>
    </row>
    <row r="136" spans="2:10" s="9" customFormat="1" x14ac:dyDescent="0.25">
      <c r="B136" s="13"/>
      <c r="C136" s="13"/>
      <c r="D136" s="11"/>
      <c r="E136" s="13"/>
      <c r="F136" s="13"/>
      <c r="G136" s="13"/>
      <c r="H136" s="13"/>
      <c r="I136" s="11"/>
      <c r="J136" s="13"/>
    </row>
    <row r="137" spans="2:10" s="9" customFormat="1" x14ac:dyDescent="0.25">
      <c r="B137" s="13"/>
      <c r="C137" s="13"/>
      <c r="D137" s="11"/>
      <c r="E137" s="13"/>
      <c r="F137" s="13"/>
      <c r="G137" s="13"/>
      <c r="H137" s="13"/>
      <c r="I137" s="11"/>
      <c r="J137" s="13"/>
    </row>
    <row r="138" spans="2:10" s="9" customFormat="1" x14ac:dyDescent="0.25">
      <c r="B138" s="13"/>
      <c r="C138" s="13"/>
      <c r="D138" s="11"/>
      <c r="E138" s="13"/>
      <c r="F138" s="13"/>
      <c r="G138" s="13"/>
      <c r="H138" s="13"/>
      <c r="I138" s="11"/>
      <c r="J138" s="13"/>
    </row>
    <row r="139" spans="2:10" s="9" customFormat="1" x14ac:dyDescent="0.25">
      <c r="B139" s="13"/>
      <c r="C139" s="13"/>
      <c r="D139" s="11"/>
      <c r="E139" s="13"/>
      <c r="F139" s="13"/>
      <c r="G139" s="13"/>
      <c r="H139" s="13"/>
      <c r="I139" s="11"/>
      <c r="J139" s="13"/>
    </row>
    <row r="140" spans="2:10" s="9" customFormat="1" x14ac:dyDescent="0.25">
      <c r="B140" s="13"/>
      <c r="C140" s="13"/>
      <c r="D140" s="11"/>
      <c r="E140" s="13"/>
      <c r="F140" s="13"/>
      <c r="G140" s="13"/>
      <c r="H140" s="13"/>
      <c r="I140" s="11"/>
      <c r="J140" s="13"/>
    </row>
    <row r="141" spans="2:10" s="9" customFormat="1" x14ac:dyDescent="0.25">
      <c r="B141" s="13"/>
      <c r="C141" s="13"/>
      <c r="D141" s="11"/>
      <c r="E141" s="13"/>
      <c r="F141" s="13"/>
      <c r="G141" s="13"/>
      <c r="H141" s="13"/>
      <c r="I141" s="11"/>
      <c r="J141" s="13"/>
    </row>
    <row r="142" spans="2:10" s="9" customFormat="1" x14ac:dyDescent="0.25">
      <c r="B142" s="13"/>
      <c r="C142" s="13"/>
      <c r="D142" s="11"/>
      <c r="E142" s="13"/>
      <c r="F142" s="13"/>
      <c r="G142" s="13"/>
      <c r="H142" s="13"/>
      <c r="I142" s="11"/>
      <c r="J142" s="13"/>
    </row>
    <row r="143" spans="2:10" s="9" customFormat="1" x14ac:dyDescent="0.25">
      <c r="B143" s="13"/>
      <c r="C143" s="13"/>
      <c r="D143" s="11"/>
      <c r="E143" s="13"/>
      <c r="F143" s="13"/>
      <c r="G143" s="13"/>
      <c r="H143" s="13"/>
      <c r="I143" s="11"/>
      <c r="J143" s="13"/>
    </row>
    <row r="144" spans="2:10" s="9" customFormat="1" x14ac:dyDescent="0.25">
      <c r="B144" s="13"/>
      <c r="C144" s="13"/>
      <c r="D144" s="11"/>
      <c r="E144" s="13"/>
      <c r="F144" s="13"/>
      <c r="G144" s="13"/>
      <c r="H144" s="13"/>
      <c r="I144" s="11"/>
      <c r="J144" s="13"/>
    </row>
    <row r="145" spans="2:10" s="9" customFormat="1" x14ac:dyDescent="0.25">
      <c r="B145" s="13"/>
      <c r="C145" s="13"/>
      <c r="D145" s="11"/>
      <c r="E145" s="13"/>
      <c r="F145" s="13"/>
      <c r="G145" s="13"/>
      <c r="H145" s="13"/>
      <c r="I145" s="11"/>
      <c r="J145" s="13"/>
    </row>
    <row r="146" spans="2:10" s="9" customFormat="1" x14ac:dyDescent="0.25">
      <c r="B146" s="13"/>
      <c r="C146" s="13"/>
      <c r="D146" s="11"/>
      <c r="E146" s="13"/>
      <c r="F146" s="13"/>
      <c r="G146" s="13"/>
      <c r="H146" s="13"/>
      <c r="I146" s="11"/>
      <c r="J146" s="13"/>
    </row>
    <row r="147" spans="2:10" s="9" customFormat="1" x14ac:dyDescent="0.25">
      <c r="B147" s="13"/>
      <c r="C147" s="13"/>
      <c r="D147" s="11"/>
      <c r="E147" s="13"/>
      <c r="F147" s="13"/>
      <c r="G147" s="13"/>
      <c r="H147" s="13"/>
      <c r="I147" s="11"/>
      <c r="J147" s="13"/>
    </row>
    <row r="148" spans="2:10" s="9" customFormat="1" x14ac:dyDescent="0.25">
      <c r="B148" s="13"/>
      <c r="C148" s="13"/>
      <c r="D148" s="11"/>
      <c r="E148" s="13"/>
      <c r="F148" s="13"/>
      <c r="G148" s="13"/>
      <c r="H148" s="13"/>
      <c r="I148" s="11"/>
      <c r="J148" s="13"/>
    </row>
    <row r="149" spans="2:10" s="9" customFormat="1" x14ac:dyDescent="0.25">
      <c r="B149" s="13"/>
      <c r="C149" s="13"/>
      <c r="D149" s="11"/>
      <c r="E149" s="13"/>
      <c r="F149" s="13"/>
      <c r="G149" s="13"/>
      <c r="H149" s="13"/>
      <c r="I149" s="11"/>
      <c r="J149" s="13"/>
    </row>
    <row r="150" spans="2:10" s="9" customFormat="1" x14ac:dyDescent="0.25">
      <c r="B150" s="13"/>
      <c r="C150" s="13"/>
      <c r="D150" s="11"/>
      <c r="E150" s="13"/>
      <c r="F150" s="13"/>
      <c r="G150" s="13"/>
      <c r="H150" s="13"/>
      <c r="I150" s="11"/>
      <c r="J150" s="13"/>
    </row>
    <row r="151" spans="2:10" s="9" customFormat="1" x14ac:dyDescent="0.25">
      <c r="B151" s="13"/>
      <c r="C151" s="13"/>
      <c r="D151" s="11"/>
      <c r="E151" s="13"/>
      <c r="F151" s="13"/>
      <c r="G151" s="13"/>
      <c r="H151" s="13"/>
      <c r="I151" s="11"/>
      <c r="J151" s="13"/>
    </row>
    <row r="152" spans="2:10" s="9" customFormat="1" x14ac:dyDescent="0.25">
      <c r="B152" s="13"/>
      <c r="C152" s="13"/>
      <c r="D152" s="11"/>
      <c r="E152" s="13"/>
      <c r="F152" s="13"/>
      <c r="G152" s="13"/>
      <c r="H152" s="13"/>
      <c r="I152" s="11"/>
      <c r="J152" s="13"/>
    </row>
    <row r="153" spans="2:10" s="9" customFormat="1" x14ac:dyDescent="0.25">
      <c r="B153" s="13"/>
      <c r="C153" s="13"/>
      <c r="D153" s="11"/>
      <c r="E153" s="13"/>
      <c r="F153" s="13"/>
      <c r="G153" s="13"/>
      <c r="H153" s="13"/>
      <c r="I153" s="11"/>
      <c r="J153" s="13"/>
    </row>
    <row r="154" spans="2:10" s="9" customFormat="1" x14ac:dyDescent="0.25">
      <c r="B154" s="13"/>
      <c r="C154" s="13"/>
      <c r="D154" s="11"/>
      <c r="E154" s="13"/>
      <c r="F154" s="13"/>
      <c r="G154" s="13"/>
      <c r="H154" s="13"/>
      <c r="I154" s="11"/>
      <c r="J154" s="13"/>
    </row>
    <row r="155" spans="2:10" s="9" customFormat="1" x14ac:dyDescent="0.25">
      <c r="B155" s="13"/>
      <c r="C155" s="13"/>
      <c r="D155" s="11"/>
      <c r="E155" s="13"/>
      <c r="F155" s="13"/>
      <c r="G155" s="13"/>
      <c r="H155" s="13"/>
      <c r="I155" s="11"/>
      <c r="J155" s="13"/>
    </row>
    <row r="156" spans="2:10" s="9" customFormat="1" x14ac:dyDescent="0.25">
      <c r="B156" s="13"/>
      <c r="C156" s="13"/>
      <c r="D156" s="11"/>
      <c r="E156" s="13"/>
      <c r="F156" s="13"/>
      <c r="G156" s="13"/>
      <c r="H156" s="13"/>
      <c r="I156" s="11"/>
      <c r="J156" s="13"/>
    </row>
    <row r="157" spans="2:10" s="9" customFormat="1" x14ac:dyDescent="0.25">
      <c r="B157" s="13"/>
      <c r="C157" s="13"/>
      <c r="D157" s="11"/>
      <c r="E157" s="13"/>
      <c r="F157" s="13"/>
      <c r="G157" s="13"/>
      <c r="H157" s="13"/>
      <c r="I157" s="11"/>
      <c r="J157" s="13"/>
    </row>
    <row r="158" spans="2:10" s="9" customFormat="1" x14ac:dyDescent="0.25">
      <c r="B158" s="13"/>
      <c r="C158" s="13"/>
      <c r="D158" s="11"/>
      <c r="E158" s="13"/>
      <c r="F158" s="13"/>
      <c r="G158" s="13"/>
      <c r="H158" s="13"/>
      <c r="I158" s="11"/>
      <c r="J158" s="13"/>
    </row>
    <row r="159" spans="2:10" s="9" customFormat="1" x14ac:dyDescent="0.25">
      <c r="B159" s="13"/>
      <c r="C159" s="13"/>
      <c r="D159" s="11"/>
      <c r="E159" s="13"/>
      <c r="F159" s="13"/>
      <c r="G159" s="13"/>
      <c r="H159" s="13"/>
      <c r="I159" s="11"/>
      <c r="J159" s="13"/>
    </row>
    <row r="160" spans="2:10" s="9" customFormat="1" x14ac:dyDescent="0.25">
      <c r="B160" s="13"/>
      <c r="C160" s="13"/>
      <c r="D160" s="11"/>
      <c r="E160" s="13"/>
      <c r="F160" s="13"/>
      <c r="G160" s="13"/>
      <c r="H160" s="13"/>
      <c r="I160" s="11"/>
      <c r="J160" s="13"/>
    </row>
    <row r="161" spans="2:10" s="9" customFormat="1" x14ac:dyDescent="0.25">
      <c r="B161" s="13"/>
      <c r="C161" s="13"/>
      <c r="D161" s="11"/>
      <c r="E161" s="13"/>
      <c r="F161" s="13"/>
      <c r="G161" s="13"/>
      <c r="H161" s="13"/>
      <c r="I161" s="11"/>
      <c r="J161" s="13"/>
    </row>
    <row r="162" spans="2:10" s="9" customFormat="1" x14ac:dyDescent="0.25">
      <c r="B162" s="13"/>
      <c r="C162" s="13"/>
      <c r="D162" s="11"/>
      <c r="E162" s="13"/>
      <c r="F162" s="13"/>
      <c r="G162" s="13"/>
      <c r="H162" s="13"/>
      <c r="I162" s="11"/>
      <c r="J162" s="13"/>
    </row>
    <row r="163" spans="2:10" s="9" customFormat="1" x14ac:dyDescent="0.25">
      <c r="B163" s="13"/>
      <c r="C163" s="13"/>
      <c r="D163" s="11"/>
      <c r="E163" s="13"/>
      <c r="F163" s="13"/>
      <c r="G163" s="13"/>
      <c r="H163" s="13"/>
      <c r="I163" s="11"/>
      <c r="J163" s="13"/>
    </row>
    <row r="164" spans="2:10" s="9" customFormat="1" x14ac:dyDescent="0.25">
      <c r="B164" s="13"/>
      <c r="C164" s="13"/>
      <c r="D164" s="11"/>
      <c r="E164" s="13"/>
      <c r="F164" s="13"/>
      <c r="G164" s="13"/>
      <c r="H164" s="13"/>
      <c r="I164" s="11"/>
      <c r="J164" s="13"/>
    </row>
    <row r="165" spans="2:10" s="9" customFormat="1" x14ac:dyDescent="0.25">
      <c r="B165" s="13"/>
      <c r="C165" s="13"/>
      <c r="D165" s="11"/>
      <c r="E165" s="13"/>
      <c r="F165" s="13"/>
      <c r="G165" s="13"/>
      <c r="H165" s="13"/>
      <c r="I165" s="11"/>
      <c r="J165" s="13"/>
    </row>
    <row r="166" spans="2:10" s="9" customFormat="1" x14ac:dyDescent="0.25">
      <c r="B166" s="13"/>
      <c r="C166" s="13"/>
      <c r="D166" s="11"/>
      <c r="E166" s="13"/>
      <c r="F166" s="13"/>
      <c r="G166" s="13"/>
      <c r="H166" s="13"/>
      <c r="I166" s="11"/>
      <c r="J166" s="13"/>
    </row>
    <row r="167" spans="2:10" s="9" customFormat="1" x14ac:dyDescent="0.25">
      <c r="B167" s="13"/>
      <c r="C167" s="13"/>
      <c r="D167" s="11"/>
      <c r="E167" s="13"/>
      <c r="F167" s="13"/>
      <c r="G167" s="13"/>
      <c r="H167" s="13"/>
      <c r="I167" s="11"/>
      <c r="J167" s="13"/>
    </row>
    <row r="168" spans="2:10" s="9" customFormat="1" x14ac:dyDescent="0.25">
      <c r="B168" s="13"/>
      <c r="C168" s="13"/>
      <c r="D168" s="11"/>
      <c r="E168" s="13"/>
      <c r="F168" s="13"/>
      <c r="G168" s="13"/>
      <c r="H168" s="13"/>
      <c r="I168" s="11"/>
      <c r="J168" s="13"/>
    </row>
    <row r="169" spans="2:10" s="9" customFormat="1" x14ac:dyDescent="0.25">
      <c r="B169" s="13"/>
      <c r="C169" s="13"/>
      <c r="D169" s="11"/>
      <c r="E169" s="13"/>
      <c r="F169" s="13"/>
      <c r="G169" s="13"/>
      <c r="H169" s="13"/>
      <c r="I169" s="11"/>
      <c r="J169" s="13"/>
    </row>
    <row r="170" spans="2:10" s="9" customFormat="1" x14ac:dyDescent="0.25">
      <c r="B170" s="13"/>
      <c r="C170" s="13"/>
      <c r="D170" s="11"/>
      <c r="E170" s="13"/>
      <c r="F170" s="13"/>
      <c r="G170" s="13"/>
      <c r="H170" s="13"/>
      <c r="I170" s="11"/>
      <c r="J170" s="13"/>
    </row>
    <row r="171" spans="2:10" s="9" customFormat="1" x14ac:dyDescent="0.25">
      <c r="B171" s="13"/>
      <c r="C171" s="13"/>
      <c r="D171" s="11"/>
      <c r="E171" s="13"/>
      <c r="F171" s="13"/>
      <c r="G171" s="13"/>
      <c r="H171" s="13"/>
      <c r="I171" s="11"/>
      <c r="J171" s="13"/>
    </row>
    <row r="172" spans="2:10" s="9" customFormat="1" x14ac:dyDescent="0.25">
      <c r="B172" s="13"/>
      <c r="C172" s="13"/>
      <c r="D172" s="11"/>
      <c r="E172" s="13"/>
      <c r="F172" s="13"/>
      <c r="G172" s="13"/>
      <c r="H172" s="13"/>
      <c r="I172" s="11"/>
      <c r="J172" s="13"/>
    </row>
    <row r="173" spans="2:10" s="9" customFormat="1" x14ac:dyDescent="0.25">
      <c r="B173" s="13"/>
      <c r="C173" s="13"/>
      <c r="D173" s="11"/>
      <c r="E173" s="13"/>
      <c r="F173" s="13"/>
      <c r="G173" s="13"/>
      <c r="H173" s="13"/>
      <c r="I173" s="11"/>
      <c r="J173" s="13"/>
    </row>
    <row r="174" spans="2:10" s="9" customFormat="1" x14ac:dyDescent="0.25">
      <c r="B174" s="13"/>
      <c r="C174" s="13"/>
      <c r="D174" s="11"/>
      <c r="E174" s="13"/>
      <c r="F174" s="13"/>
      <c r="G174" s="13"/>
      <c r="H174" s="13"/>
      <c r="I174" s="11"/>
      <c r="J174" s="13"/>
    </row>
    <row r="175" spans="2:10" s="9" customFormat="1" x14ac:dyDescent="0.25">
      <c r="B175" s="13"/>
      <c r="C175" s="13"/>
      <c r="D175" s="11"/>
      <c r="E175" s="13"/>
      <c r="F175" s="13"/>
      <c r="G175" s="13"/>
      <c r="H175" s="13"/>
      <c r="I175" s="11"/>
      <c r="J175" s="13"/>
    </row>
    <row r="176" spans="2:10" s="9" customFormat="1" x14ac:dyDescent="0.25">
      <c r="B176" s="13"/>
      <c r="C176" s="13"/>
      <c r="D176" s="11"/>
      <c r="E176" s="13"/>
      <c r="F176" s="13"/>
      <c r="G176" s="13"/>
      <c r="H176" s="13"/>
      <c r="I176" s="11"/>
      <c r="J176" s="13"/>
    </row>
    <row r="177" spans="2:10" s="9" customFormat="1" x14ac:dyDescent="0.25">
      <c r="B177" s="13"/>
      <c r="C177" s="13"/>
      <c r="D177" s="11"/>
      <c r="E177" s="13"/>
      <c r="F177" s="13"/>
      <c r="G177" s="13"/>
      <c r="H177" s="13"/>
      <c r="I177" s="11"/>
      <c r="J177" s="13"/>
    </row>
    <row r="178" spans="2:10" s="9" customFormat="1" x14ac:dyDescent="0.25">
      <c r="B178" s="13"/>
      <c r="C178" s="13"/>
      <c r="D178" s="11"/>
      <c r="E178" s="13"/>
      <c r="F178" s="13"/>
      <c r="G178" s="13"/>
      <c r="H178" s="13"/>
      <c r="I178" s="11"/>
      <c r="J178" s="13"/>
    </row>
    <row r="179" spans="2:10" s="9" customFormat="1" x14ac:dyDescent="0.25">
      <c r="B179" s="13"/>
      <c r="C179" s="13"/>
      <c r="D179" s="11"/>
      <c r="E179" s="13"/>
      <c r="F179" s="13"/>
      <c r="G179" s="13"/>
      <c r="H179" s="13"/>
      <c r="I179" s="11"/>
      <c r="J179" s="13"/>
    </row>
    <row r="180" spans="2:10" s="9" customFormat="1" x14ac:dyDescent="0.25">
      <c r="B180" s="13"/>
      <c r="C180" s="13"/>
      <c r="D180" s="11"/>
      <c r="E180" s="13"/>
      <c r="F180" s="13"/>
      <c r="G180" s="13"/>
      <c r="H180" s="13"/>
      <c r="I180" s="11"/>
      <c r="J180" s="13"/>
    </row>
    <row r="181" spans="2:10" s="9" customFormat="1" x14ac:dyDescent="0.25">
      <c r="B181" s="13"/>
      <c r="C181" s="13"/>
      <c r="D181" s="11"/>
      <c r="E181" s="13"/>
      <c r="F181" s="13"/>
      <c r="G181" s="13"/>
      <c r="H181" s="13"/>
      <c r="I181" s="11"/>
      <c r="J181" s="13"/>
    </row>
    <row r="182" spans="2:10" s="9" customFormat="1" x14ac:dyDescent="0.25">
      <c r="B182" s="13"/>
      <c r="C182" s="13"/>
      <c r="D182" s="11"/>
      <c r="E182" s="13"/>
      <c r="F182" s="13"/>
      <c r="G182" s="13"/>
      <c r="H182" s="13"/>
      <c r="I182" s="11"/>
      <c r="J182" s="13"/>
    </row>
    <row r="183" spans="2:10" s="9" customFormat="1" x14ac:dyDescent="0.25">
      <c r="B183" s="13"/>
      <c r="C183" s="13"/>
      <c r="D183" s="11"/>
      <c r="E183" s="13"/>
      <c r="F183" s="13"/>
      <c r="G183" s="13"/>
      <c r="H183" s="13"/>
      <c r="I183" s="11"/>
      <c r="J183" s="13"/>
    </row>
    <row r="184" spans="2:10" s="9" customFormat="1" x14ac:dyDescent="0.25">
      <c r="B184" s="13"/>
      <c r="C184" s="13"/>
      <c r="D184" s="11"/>
      <c r="E184" s="13"/>
      <c r="F184" s="13"/>
      <c r="G184" s="13"/>
      <c r="H184" s="13"/>
      <c r="I184" s="11"/>
      <c r="J184" s="13"/>
    </row>
    <row r="185" spans="2:10" s="9" customFormat="1" x14ac:dyDescent="0.25">
      <c r="B185" s="13"/>
      <c r="C185" s="13"/>
      <c r="D185" s="11"/>
      <c r="E185" s="13"/>
      <c r="F185" s="13"/>
      <c r="G185" s="13"/>
      <c r="H185" s="13"/>
      <c r="I185" s="11"/>
      <c r="J185" s="13"/>
    </row>
    <row r="186" spans="2:10" s="9" customFormat="1" x14ac:dyDescent="0.25">
      <c r="B186" s="13"/>
      <c r="C186" s="13"/>
      <c r="D186" s="11"/>
      <c r="E186" s="13"/>
      <c r="F186" s="13"/>
      <c r="G186" s="13"/>
      <c r="H186" s="13"/>
      <c r="I186" s="11"/>
      <c r="J186" s="13"/>
    </row>
    <row r="187" spans="2:10" s="9" customFormat="1" x14ac:dyDescent="0.25">
      <c r="B187" s="13"/>
      <c r="C187" s="13"/>
      <c r="D187" s="11"/>
      <c r="E187" s="13"/>
      <c r="F187" s="13"/>
      <c r="G187" s="13"/>
      <c r="H187" s="13"/>
      <c r="I187" s="11"/>
      <c r="J187" s="13"/>
    </row>
    <row r="188" spans="2:10" s="9" customFormat="1" x14ac:dyDescent="0.25">
      <c r="B188" s="13"/>
      <c r="C188" s="13"/>
      <c r="D188" s="11"/>
      <c r="E188" s="13"/>
      <c r="F188" s="13"/>
      <c r="G188" s="13"/>
      <c r="H188" s="13"/>
      <c r="I188" s="11"/>
      <c r="J188" s="13"/>
    </row>
    <row r="189" spans="2:10" s="9" customFormat="1" x14ac:dyDescent="0.25">
      <c r="B189" s="13"/>
      <c r="C189" s="13"/>
      <c r="D189" s="11"/>
      <c r="E189" s="13"/>
      <c r="F189" s="13"/>
      <c r="G189" s="13"/>
      <c r="H189" s="13"/>
      <c r="I189" s="11"/>
      <c r="J189" s="13"/>
    </row>
    <row r="190" spans="2:10" s="9" customFormat="1" x14ac:dyDescent="0.25">
      <c r="B190" s="13"/>
      <c r="C190" s="13"/>
      <c r="D190" s="11"/>
      <c r="E190" s="13"/>
      <c r="F190" s="13"/>
      <c r="G190" s="13"/>
      <c r="H190" s="13"/>
      <c r="I190" s="11"/>
      <c r="J190" s="13"/>
    </row>
    <row r="191" spans="2:10" s="9" customFormat="1" x14ac:dyDescent="0.25">
      <c r="B191" s="13"/>
      <c r="C191" s="13"/>
      <c r="D191" s="11"/>
      <c r="E191" s="13"/>
      <c r="F191" s="13"/>
      <c r="G191" s="13"/>
      <c r="H191" s="13"/>
      <c r="I191" s="11"/>
      <c r="J191" s="13"/>
    </row>
    <row r="192" spans="2:10" s="9" customFormat="1" x14ac:dyDescent="0.25">
      <c r="B192" s="13"/>
      <c r="C192" s="13"/>
      <c r="D192" s="11"/>
      <c r="E192" s="13"/>
      <c r="F192" s="13"/>
      <c r="G192" s="13"/>
      <c r="H192" s="13"/>
      <c r="I192" s="11"/>
      <c r="J192" s="13"/>
    </row>
    <row r="193" spans="2:10" s="9" customFormat="1" x14ac:dyDescent="0.25">
      <c r="B193" s="13"/>
      <c r="C193" s="13"/>
      <c r="D193" s="11"/>
      <c r="E193" s="13"/>
      <c r="F193" s="13"/>
      <c r="G193" s="13"/>
      <c r="H193" s="13"/>
      <c r="I193" s="11"/>
      <c r="J193" s="13"/>
    </row>
    <row r="194" spans="2:10" s="9" customFormat="1" x14ac:dyDescent="0.25">
      <c r="B194" s="13"/>
      <c r="C194" s="13"/>
      <c r="D194" s="11"/>
      <c r="E194" s="13"/>
      <c r="F194" s="13"/>
      <c r="G194" s="13"/>
      <c r="H194" s="13"/>
      <c r="I194" s="11"/>
      <c r="J194" s="13"/>
    </row>
    <row r="195" spans="2:10" s="9" customFormat="1" x14ac:dyDescent="0.25">
      <c r="B195" s="13"/>
      <c r="C195" s="13"/>
      <c r="D195" s="11"/>
      <c r="E195" s="13"/>
      <c r="F195" s="13"/>
      <c r="G195" s="13"/>
      <c r="H195" s="13"/>
      <c r="I195" s="11"/>
      <c r="J195" s="13"/>
    </row>
    <row r="196" spans="2:10" s="9" customFormat="1" x14ac:dyDescent="0.25">
      <c r="B196" s="13"/>
      <c r="C196" s="13"/>
      <c r="D196" s="11"/>
      <c r="E196" s="13"/>
      <c r="F196" s="13"/>
      <c r="G196" s="13"/>
      <c r="H196" s="13"/>
      <c r="I196" s="11"/>
      <c r="J196" s="13"/>
    </row>
    <row r="197" spans="2:10" s="9" customFormat="1" x14ac:dyDescent="0.25">
      <c r="B197" s="13"/>
      <c r="C197" s="13"/>
      <c r="D197" s="11"/>
      <c r="E197" s="13"/>
      <c r="F197" s="13"/>
      <c r="G197" s="13"/>
      <c r="H197" s="13"/>
      <c r="I197" s="11"/>
      <c r="J197" s="13"/>
    </row>
    <row r="198" spans="2:10" s="9" customFormat="1" x14ac:dyDescent="0.25">
      <c r="B198" s="13"/>
      <c r="C198" s="13"/>
      <c r="D198" s="11"/>
      <c r="E198" s="13"/>
      <c r="F198" s="13"/>
      <c r="G198" s="13"/>
      <c r="H198" s="13"/>
      <c r="I198" s="11"/>
      <c r="J198" s="13"/>
    </row>
    <row r="199" spans="2:10" s="9" customFormat="1" x14ac:dyDescent="0.25">
      <c r="B199" s="13"/>
      <c r="C199" s="13"/>
      <c r="D199" s="11"/>
      <c r="E199" s="13"/>
      <c r="F199" s="13"/>
      <c r="G199" s="13"/>
      <c r="H199" s="13"/>
      <c r="I199" s="11"/>
      <c r="J199" s="13"/>
    </row>
    <row r="200" spans="2:10" s="9" customFormat="1" x14ac:dyDescent="0.25">
      <c r="B200" s="13"/>
      <c r="C200" s="13"/>
      <c r="D200" s="11"/>
      <c r="E200" s="13"/>
      <c r="F200" s="13"/>
      <c r="G200" s="13"/>
      <c r="H200" s="13"/>
      <c r="I200" s="11"/>
      <c r="J200" s="13"/>
    </row>
    <row r="201" spans="2:10" s="9" customFormat="1" x14ac:dyDescent="0.25">
      <c r="B201" s="13"/>
      <c r="C201" s="13"/>
      <c r="D201" s="11"/>
      <c r="E201" s="13"/>
      <c r="F201" s="13"/>
      <c r="G201" s="13"/>
      <c r="H201" s="13"/>
      <c r="I201" s="11"/>
      <c r="J201" s="13"/>
    </row>
    <row r="202" spans="2:10" s="9" customFormat="1" x14ac:dyDescent="0.25">
      <c r="B202" s="13"/>
      <c r="C202" s="13"/>
      <c r="D202" s="11"/>
      <c r="E202" s="13"/>
      <c r="F202" s="13"/>
      <c r="G202" s="13"/>
      <c r="H202" s="13"/>
      <c r="I202" s="11"/>
      <c r="J202" s="13"/>
    </row>
    <row r="203" spans="2:10" s="9" customFormat="1" x14ac:dyDescent="0.25">
      <c r="B203" s="13"/>
      <c r="C203" s="13"/>
      <c r="D203" s="11"/>
      <c r="E203" s="13"/>
      <c r="F203" s="13"/>
      <c r="G203" s="13"/>
      <c r="H203" s="13"/>
      <c r="I203" s="11"/>
      <c r="J203" s="13"/>
    </row>
    <row r="204" spans="2:10" s="9" customFormat="1" x14ac:dyDescent="0.25">
      <c r="B204" s="13"/>
      <c r="C204" s="13"/>
      <c r="D204" s="11"/>
      <c r="E204" s="13"/>
      <c r="F204" s="13"/>
      <c r="G204" s="13"/>
      <c r="H204" s="13"/>
      <c r="I204" s="11"/>
      <c r="J204" s="13"/>
    </row>
    <row r="205" spans="2:10" s="9" customFormat="1" x14ac:dyDescent="0.25">
      <c r="B205" s="13"/>
      <c r="C205" s="13"/>
      <c r="D205" s="11"/>
      <c r="E205" s="13"/>
      <c r="F205" s="13"/>
      <c r="G205" s="13"/>
      <c r="H205" s="13"/>
      <c r="I205" s="11"/>
      <c r="J205" s="13"/>
    </row>
    <row r="206" spans="2:10" s="9" customFormat="1" x14ac:dyDescent="0.25">
      <c r="B206" s="13"/>
      <c r="C206" s="13"/>
      <c r="D206" s="11"/>
      <c r="E206" s="13"/>
      <c r="F206" s="13"/>
      <c r="G206" s="13"/>
      <c r="H206" s="13"/>
      <c r="I206" s="11"/>
      <c r="J206" s="13"/>
    </row>
    <row r="207" spans="2:10" s="9" customFormat="1" x14ac:dyDescent="0.25">
      <c r="B207" s="13"/>
      <c r="C207" s="13"/>
      <c r="D207" s="11"/>
      <c r="E207" s="13"/>
      <c r="F207" s="13"/>
      <c r="G207" s="13"/>
      <c r="H207" s="13"/>
      <c r="I207" s="11"/>
      <c r="J207" s="13"/>
    </row>
    <row r="208" spans="2:10" s="9" customFormat="1" x14ac:dyDescent="0.25">
      <c r="B208" s="13"/>
      <c r="C208" s="13"/>
      <c r="D208" s="11"/>
      <c r="E208" s="13"/>
      <c r="F208" s="13"/>
      <c r="G208" s="13"/>
      <c r="H208" s="13"/>
      <c r="I208" s="11"/>
      <c r="J208" s="13"/>
    </row>
    <row r="209" spans="2:10" s="9" customFormat="1" x14ac:dyDescent="0.25">
      <c r="B209" s="13"/>
      <c r="C209" s="13"/>
      <c r="D209" s="11"/>
      <c r="E209" s="13"/>
      <c r="F209" s="13"/>
      <c r="G209" s="13"/>
      <c r="H209" s="13"/>
      <c r="I209" s="11"/>
      <c r="J209" s="13"/>
    </row>
    <row r="210" spans="2:10" s="9" customFormat="1" x14ac:dyDescent="0.25">
      <c r="B210" s="13"/>
      <c r="C210" s="13"/>
      <c r="D210" s="11"/>
      <c r="E210" s="13"/>
      <c r="F210" s="13"/>
      <c r="G210" s="13"/>
      <c r="H210" s="13"/>
      <c r="I210" s="11"/>
      <c r="J210" s="13"/>
    </row>
    <row r="211" spans="2:10" s="9" customFormat="1" x14ac:dyDescent="0.25">
      <c r="B211" s="13"/>
      <c r="C211" s="13"/>
      <c r="D211" s="11"/>
      <c r="E211" s="13"/>
      <c r="F211" s="13"/>
      <c r="G211" s="13"/>
      <c r="H211" s="13"/>
      <c r="I211" s="11"/>
      <c r="J211" s="13"/>
    </row>
    <row r="212" spans="2:10" s="9" customFormat="1" x14ac:dyDescent="0.25">
      <c r="B212" s="13"/>
      <c r="C212" s="13"/>
      <c r="D212" s="11"/>
      <c r="E212" s="13"/>
      <c r="F212" s="13"/>
      <c r="G212" s="13"/>
      <c r="H212" s="13"/>
      <c r="I212" s="11"/>
      <c r="J212" s="13"/>
    </row>
    <row r="213" spans="2:10" s="9" customFormat="1" x14ac:dyDescent="0.25">
      <c r="B213" s="13"/>
      <c r="C213" s="13"/>
      <c r="D213" s="11"/>
      <c r="E213" s="13"/>
      <c r="F213" s="13"/>
      <c r="G213" s="13"/>
      <c r="H213" s="13"/>
      <c r="I213" s="11"/>
      <c r="J213" s="13"/>
    </row>
    <row r="214" spans="2:10" s="9" customFormat="1" x14ac:dyDescent="0.25">
      <c r="B214" s="13"/>
      <c r="C214" s="13"/>
      <c r="D214" s="11"/>
      <c r="E214" s="13"/>
      <c r="F214" s="13"/>
      <c r="G214" s="13"/>
      <c r="H214" s="13"/>
      <c r="I214" s="11"/>
      <c r="J214" s="13"/>
    </row>
    <row r="215" spans="2:10" s="9" customFormat="1" x14ac:dyDescent="0.25">
      <c r="B215" s="13"/>
      <c r="C215" s="13"/>
      <c r="D215" s="11"/>
      <c r="E215" s="13"/>
      <c r="F215" s="13"/>
      <c r="G215" s="13"/>
      <c r="H215" s="13"/>
      <c r="I215" s="11"/>
      <c r="J215" s="13"/>
    </row>
    <row r="216" spans="2:10" s="9" customFormat="1" x14ac:dyDescent="0.25">
      <c r="B216" s="13"/>
      <c r="C216" s="13"/>
      <c r="D216" s="11"/>
      <c r="E216" s="13"/>
      <c r="F216" s="13"/>
      <c r="G216" s="13"/>
      <c r="H216" s="13"/>
      <c r="I216" s="11"/>
      <c r="J216" s="13"/>
    </row>
    <row r="217" spans="2:10" s="9" customFormat="1" x14ac:dyDescent="0.25">
      <c r="B217" s="13"/>
      <c r="C217" s="13"/>
      <c r="D217" s="11"/>
      <c r="E217" s="13"/>
      <c r="F217" s="13"/>
      <c r="G217" s="13"/>
      <c r="H217" s="13"/>
      <c r="I217" s="11"/>
      <c r="J217" s="13"/>
    </row>
    <row r="218" spans="2:10" s="9" customFormat="1" x14ac:dyDescent="0.25">
      <c r="B218" s="13"/>
      <c r="C218" s="13"/>
      <c r="D218" s="11"/>
      <c r="E218" s="13"/>
      <c r="F218" s="13"/>
      <c r="G218" s="13"/>
      <c r="H218" s="13"/>
      <c r="I218" s="11"/>
      <c r="J218" s="13"/>
    </row>
    <row r="219" spans="2:10" s="9" customFormat="1" x14ac:dyDescent="0.25">
      <c r="B219" s="13"/>
      <c r="C219" s="13"/>
      <c r="D219" s="11"/>
      <c r="E219" s="13"/>
      <c r="F219" s="13"/>
      <c r="G219" s="13"/>
      <c r="H219" s="13"/>
      <c r="I219" s="11"/>
      <c r="J219" s="13"/>
    </row>
    <row r="220" spans="2:10" s="9" customFormat="1" x14ac:dyDescent="0.25">
      <c r="B220" s="13"/>
      <c r="C220" s="13"/>
      <c r="D220" s="11"/>
      <c r="E220" s="13"/>
      <c r="F220" s="13"/>
      <c r="G220" s="13"/>
      <c r="H220" s="13"/>
      <c r="I220" s="11"/>
      <c r="J220" s="13"/>
    </row>
    <row r="221" spans="2:10" s="9" customFormat="1" x14ac:dyDescent="0.25">
      <c r="B221" s="13"/>
      <c r="C221" s="13"/>
      <c r="D221" s="11"/>
      <c r="E221" s="13"/>
      <c r="F221" s="13"/>
      <c r="G221" s="13"/>
      <c r="H221" s="13"/>
      <c r="I221" s="11"/>
      <c r="J221" s="13"/>
    </row>
    <row r="222" spans="2:10" s="9" customFormat="1" x14ac:dyDescent="0.25">
      <c r="B222" s="13"/>
      <c r="C222" s="13"/>
      <c r="D222" s="11"/>
      <c r="E222" s="13"/>
      <c r="F222" s="13"/>
      <c r="G222" s="13"/>
      <c r="H222" s="13"/>
      <c r="I222" s="11"/>
      <c r="J222" s="13"/>
    </row>
    <row r="223" spans="2:10" s="9" customFormat="1" x14ac:dyDescent="0.25">
      <c r="B223" s="13"/>
      <c r="C223" s="13"/>
      <c r="D223" s="11"/>
      <c r="E223" s="13"/>
      <c r="F223" s="13"/>
      <c r="G223" s="13"/>
      <c r="H223" s="13"/>
      <c r="I223" s="11"/>
      <c r="J223" s="13"/>
    </row>
    <row r="224" spans="2:10" s="9" customFormat="1" x14ac:dyDescent="0.25">
      <c r="B224" s="13"/>
      <c r="C224" s="13"/>
      <c r="D224" s="11"/>
      <c r="E224" s="13"/>
      <c r="F224" s="13"/>
      <c r="G224" s="13"/>
      <c r="H224" s="13"/>
      <c r="I224" s="11"/>
      <c r="J224" s="13"/>
    </row>
    <row r="225" spans="2:10" s="9" customFormat="1" x14ac:dyDescent="0.25">
      <c r="B225" s="13"/>
      <c r="C225" s="13"/>
      <c r="D225" s="11"/>
      <c r="E225" s="13"/>
      <c r="F225" s="13"/>
      <c r="G225" s="13"/>
      <c r="H225" s="13"/>
      <c r="I225" s="11"/>
      <c r="J225" s="13"/>
    </row>
    <row r="226" spans="2:10" s="9" customFormat="1" x14ac:dyDescent="0.25">
      <c r="B226" s="13"/>
      <c r="C226" s="13"/>
      <c r="D226" s="11"/>
      <c r="E226" s="13"/>
      <c r="F226" s="13"/>
      <c r="G226" s="13"/>
      <c r="H226" s="13"/>
      <c r="I226" s="11"/>
      <c r="J226" s="13"/>
    </row>
    <row r="227" spans="2:10" s="9" customFormat="1" x14ac:dyDescent="0.25">
      <c r="B227" s="13"/>
      <c r="C227" s="13"/>
      <c r="D227" s="11"/>
      <c r="E227" s="13"/>
      <c r="F227" s="13"/>
      <c r="G227" s="13"/>
      <c r="H227" s="13"/>
      <c r="I227" s="11"/>
      <c r="J227" s="13"/>
    </row>
    <row r="228" spans="2:10" s="9" customFormat="1" x14ac:dyDescent="0.25">
      <c r="B228" s="13"/>
      <c r="C228" s="13"/>
      <c r="D228" s="11"/>
      <c r="E228" s="13"/>
      <c r="F228" s="13"/>
      <c r="G228" s="13"/>
      <c r="H228" s="13"/>
      <c r="I228" s="11"/>
      <c r="J228" s="13"/>
    </row>
    <row r="229" spans="2:10" s="9" customFormat="1" x14ac:dyDescent="0.25">
      <c r="B229" s="13"/>
      <c r="C229" s="13"/>
      <c r="D229" s="11"/>
      <c r="E229" s="13"/>
      <c r="F229" s="13"/>
      <c r="G229" s="13"/>
      <c r="H229" s="13"/>
      <c r="I229" s="11"/>
      <c r="J229" s="13"/>
    </row>
    <row r="230" spans="2:10" s="9" customFormat="1" x14ac:dyDescent="0.25">
      <c r="B230" s="13"/>
      <c r="C230" s="13"/>
      <c r="D230" s="11"/>
      <c r="E230" s="13"/>
      <c r="F230" s="13"/>
      <c r="G230" s="13"/>
      <c r="H230" s="13"/>
      <c r="I230" s="11"/>
      <c r="J230" s="13"/>
    </row>
    <row r="231" spans="2:10" s="9" customFormat="1" x14ac:dyDescent="0.25">
      <c r="B231" s="13"/>
      <c r="C231" s="13"/>
      <c r="D231" s="11"/>
      <c r="E231" s="13"/>
      <c r="F231" s="13"/>
      <c r="G231" s="13"/>
      <c r="H231" s="13"/>
      <c r="I231" s="11"/>
      <c r="J231" s="13"/>
    </row>
    <row r="232" spans="2:10" s="9" customFormat="1" x14ac:dyDescent="0.25">
      <c r="B232" s="13"/>
      <c r="C232" s="13"/>
      <c r="D232" s="11"/>
      <c r="E232" s="13"/>
      <c r="F232" s="13"/>
      <c r="G232" s="13"/>
      <c r="H232" s="13"/>
      <c r="I232" s="11"/>
      <c r="J232" s="13"/>
    </row>
    <row r="233" spans="2:10" s="9" customFormat="1" x14ac:dyDescent="0.25">
      <c r="B233" s="13"/>
      <c r="C233" s="13"/>
      <c r="D233" s="11"/>
      <c r="E233" s="13"/>
      <c r="F233" s="13"/>
      <c r="G233" s="13"/>
      <c r="H233" s="13"/>
      <c r="I233" s="11"/>
      <c r="J233" s="13"/>
    </row>
    <row r="234" spans="2:10" s="9" customFormat="1" x14ac:dyDescent="0.25">
      <c r="B234" s="13"/>
      <c r="C234" s="13"/>
      <c r="D234" s="11"/>
      <c r="E234" s="13"/>
      <c r="F234" s="13"/>
      <c r="G234" s="13"/>
      <c r="H234" s="13"/>
      <c r="I234" s="11"/>
      <c r="J234" s="13"/>
    </row>
    <row r="235" spans="2:10" s="9" customFormat="1" x14ac:dyDescent="0.25">
      <c r="B235" s="13"/>
      <c r="C235" s="13"/>
      <c r="D235" s="11"/>
      <c r="E235" s="13"/>
      <c r="F235" s="13"/>
      <c r="G235" s="13"/>
      <c r="H235" s="13"/>
      <c r="I235" s="11"/>
      <c r="J235" s="13"/>
    </row>
    <row r="236" spans="2:10" s="9" customFormat="1" x14ac:dyDescent="0.25">
      <c r="B236" s="13"/>
      <c r="C236" s="13"/>
      <c r="D236" s="11"/>
      <c r="E236" s="13"/>
      <c r="F236" s="13"/>
      <c r="G236" s="13"/>
      <c r="H236" s="13"/>
      <c r="I236" s="11"/>
      <c r="J236" s="13"/>
    </row>
    <row r="237" spans="2:10" s="9" customFormat="1" x14ac:dyDescent="0.25">
      <c r="B237" s="13"/>
      <c r="C237" s="13"/>
      <c r="D237" s="11"/>
      <c r="E237" s="13"/>
      <c r="F237" s="13"/>
      <c r="G237" s="13"/>
      <c r="H237" s="13"/>
      <c r="I237" s="11"/>
      <c r="J237" s="13"/>
    </row>
    <row r="238" spans="2:10" s="9" customFormat="1" x14ac:dyDescent="0.25">
      <c r="B238" s="13"/>
      <c r="C238" s="13"/>
      <c r="D238" s="11"/>
      <c r="E238" s="13"/>
      <c r="F238" s="13"/>
      <c r="G238" s="13"/>
      <c r="H238" s="13"/>
      <c r="I238" s="11"/>
      <c r="J238" s="13"/>
    </row>
    <row r="239" spans="2:10" s="9" customFormat="1" x14ac:dyDescent="0.25">
      <c r="B239" s="13"/>
      <c r="C239" s="13"/>
      <c r="D239" s="11"/>
      <c r="E239" s="13"/>
      <c r="F239" s="13"/>
      <c r="G239" s="13"/>
      <c r="H239" s="13"/>
      <c r="I239" s="11"/>
      <c r="J239" s="13"/>
    </row>
    <row r="240" spans="2:10" s="9" customFormat="1" x14ac:dyDescent="0.25">
      <c r="B240" s="13"/>
      <c r="C240" s="13"/>
      <c r="D240" s="11"/>
      <c r="E240" s="13"/>
      <c r="F240" s="13"/>
      <c r="G240" s="13"/>
      <c r="H240" s="13"/>
      <c r="I240" s="11"/>
      <c r="J240" s="13"/>
    </row>
    <row r="241" spans="2:10" s="9" customFormat="1" x14ac:dyDescent="0.25">
      <c r="B241" s="13"/>
      <c r="C241" s="13"/>
      <c r="D241" s="11"/>
      <c r="E241" s="13"/>
      <c r="F241" s="13"/>
      <c r="G241" s="13"/>
      <c r="H241" s="13"/>
      <c r="I241" s="11"/>
      <c r="J241" s="13"/>
    </row>
    <row r="242" spans="2:10" s="9" customFormat="1" x14ac:dyDescent="0.25">
      <c r="B242" s="13"/>
      <c r="C242" s="13"/>
      <c r="D242" s="11"/>
      <c r="E242" s="13"/>
      <c r="F242" s="13"/>
      <c r="G242" s="13"/>
      <c r="H242" s="13"/>
      <c r="I242" s="11"/>
      <c r="J242" s="13"/>
    </row>
    <row r="243" spans="2:10" s="9" customFormat="1" x14ac:dyDescent="0.25">
      <c r="B243" s="13"/>
      <c r="C243" s="13"/>
      <c r="D243" s="11"/>
      <c r="E243" s="13"/>
      <c r="F243" s="13"/>
      <c r="G243" s="13"/>
      <c r="H243" s="13"/>
      <c r="I243" s="11"/>
      <c r="J243" s="13"/>
    </row>
    <row r="244" spans="2:10" s="9" customFormat="1" x14ac:dyDescent="0.25">
      <c r="B244" s="13"/>
      <c r="C244" s="13"/>
      <c r="D244" s="11"/>
      <c r="E244" s="13"/>
      <c r="F244" s="13"/>
      <c r="G244" s="13"/>
      <c r="H244" s="13"/>
      <c r="I244" s="11"/>
      <c r="J244" s="13"/>
    </row>
    <row r="245" spans="2:10" s="9" customFormat="1" x14ac:dyDescent="0.25">
      <c r="B245" s="13"/>
      <c r="C245" s="13"/>
      <c r="D245" s="11"/>
      <c r="E245" s="13"/>
      <c r="F245" s="13"/>
      <c r="G245" s="13"/>
      <c r="H245" s="13"/>
      <c r="I245" s="11"/>
      <c r="J245" s="13"/>
    </row>
    <row r="246" spans="2:10" s="9" customFormat="1" x14ac:dyDescent="0.25">
      <c r="B246" s="13"/>
      <c r="C246" s="13"/>
      <c r="D246" s="11"/>
      <c r="E246" s="13"/>
      <c r="F246" s="13"/>
      <c r="G246" s="13"/>
      <c r="H246" s="13"/>
      <c r="I246" s="11"/>
      <c r="J246" s="13"/>
    </row>
    <row r="247" spans="2:10" s="9" customFormat="1" x14ac:dyDescent="0.25">
      <c r="B247" s="13"/>
      <c r="C247" s="13"/>
      <c r="D247" s="11"/>
      <c r="E247" s="13"/>
      <c r="F247" s="13"/>
      <c r="G247" s="13"/>
      <c r="H247" s="13"/>
      <c r="I247" s="11"/>
      <c r="J247" s="13"/>
    </row>
    <row r="248" spans="2:10" s="9" customFormat="1" x14ac:dyDescent="0.25">
      <c r="B248" s="13"/>
      <c r="C248" s="13"/>
      <c r="D248" s="11"/>
      <c r="E248" s="13"/>
      <c r="F248" s="13"/>
      <c r="G248" s="13"/>
      <c r="H248" s="13"/>
      <c r="I248" s="11"/>
      <c r="J248" s="13"/>
    </row>
    <row r="249" spans="2:10" s="9" customFormat="1" x14ac:dyDescent="0.25">
      <c r="B249" s="13"/>
      <c r="C249" s="13"/>
      <c r="D249" s="11"/>
      <c r="E249" s="13"/>
      <c r="F249" s="13"/>
      <c r="G249" s="13"/>
      <c r="H249" s="13"/>
      <c r="I249" s="11"/>
      <c r="J249" s="13"/>
    </row>
    <row r="250" spans="2:10" s="9" customFormat="1" x14ac:dyDescent="0.25">
      <c r="B250" s="13"/>
      <c r="C250" s="13"/>
      <c r="D250" s="11"/>
      <c r="E250" s="13"/>
      <c r="F250" s="13"/>
      <c r="G250" s="13"/>
      <c r="H250" s="13"/>
      <c r="I250" s="11"/>
      <c r="J250" s="13"/>
    </row>
    <row r="251" spans="2:10" s="9" customFormat="1" x14ac:dyDescent="0.25">
      <c r="B251" s="13"/>
      <c r="C251" s="13"/>
      <c r="D251" s="11"/>
      <c r="E251" s="13"/>
      <c r="F251" s="13"/>
      <c r="G251" s="13"/>
      <c r="H251" s="13"/>
      <c r="I251" s="11"/>
      <c r="J251" s="13"/>
    </row>
    <row r="252" spans="2:10" s="9" customFormat="1" x14ac:dyDescent="0.25">
      <c r="B252" s="13"/>
      <c r="C252" s="13"/>
      <c r="D252" s="11"/>
      <c r="E252" s="13"/>
      <c r="F252" s="13"/>
      <c r="G252" s="13"/>
      <c r="H252" s="13"/>
      <c r="I252" s="11"/>
      <c r="J252" s="13"/>
    </row>
    <row r="253" spans="2:10" s="9" customFormat="1" x14ac:dyDescent="0.25">
      <c r="B253" s="13"/>
      <c r="C253" s="13"/>
      <c r="D253" s="11"/>
      <c r="E253" s="13"/>
      <c r="F253" s="13"/>
      <c r="G253" s="13"/>
      <c r="H253" s="13"/>
      <c r="I253" s="11"/>
      <c r="J253" s="13"/>
    </row>
    <row r="254" spans="2:10" s="9" customFormat="1" x14ac:dyDescent="0.25">
      <c r="B254" s="13"/>
      <c r="C254" s="13"/>
      <c r="D254" s="11"/>
      <c r="E254" s="13"/>
      <c r="F254" s="13"/>
      <c r="G254" s="13"/>
      <c r="H254" s="13"/>
      <c r="I254" s="11"/>
      <c r="J254" s="13"/>
    </row>
    <row r="255" spans="2:10" s="9" customFormat="1" x14ac:dyDescent="0.25">
      <c r="B255" s="13"/>
      <c r="C255" s="13"/>
      <c r="D255" s="11"/>
      <c r="E255" s="13"/>
      <c r="F255" s="13"/>
      <c r="G255" s="13"/>
      <c r="H255" s="13"/>
      <c r="I255" s="11"/>
      <c r="J255" s="13"/>
    </row>
    <row r="256" spans="2:10" s="9" customFormat="1" x14ac:dyDescent="0.25">
      <c r="B256" s="13"/>
      <c r="C256" s="13"/>
      <c r="D256" s="11"/>
      <c r="E256" s="13"/>
      <c r="F256" s="13"/>
      <c r="G256" s="13"/>
      <c r="H256" s="13"/>
      <c r="I256" s="11"/>
      <c r="J256" s="13"/>
    </row>
    <row r="257" spans="2:10" s="9" customFormat="1" x14ac:dyDescent="0.25">
      <c r="B257" s="13"/>
      <c r="C257" s="13"/>
      <c r="D257" s="11"/>
      <c r="E257" s="13"/>
      <c r="F257" s="13"/>
      <c r="G257" s="13"/>
      <c r="H257" s="13"/>
      <c r="I257" s="11"/>
      <c r="J257" s="13"/>
    </row>
    <row r="258" spans="2:10" s="9" customFormat="1" x14ac:dyDescent="0.25">
      <c r="B258" s="13"/>
      <c r="C258" s="13"/>
      <c r="D258" s="11"/>
      <c r="E258" s="13"/>
      <c r="F258" s="13"/>
      <c r="G258" s="13"/>
      <c r="H258" s="13"/>
      <c r="I258" s="11"/>
      <c r="J258" s="13"/>
    </row>
    <row r="259" spans="2:10" s="9" customFormat="1" x14ac:dyDescent="0.25">
      <c r="B259" s="13"/>
      <c r="C259" s="13"/>
      <c r="D259" s="11"/>
      <c r="E259" s="13"/>
      <c r="F259" s="13"/>
      <c r="G259" s="13"/>
      <c r="H259" s="13"/>
      <c r="I259" s="11"/>
      <c r="J259" s="13"/>
    </row>
    <row r="260" spans="2:10" s="9" customFormat="1" x14ac:dyDescent="0.25">
      <c r="B260" s="13"/>
      <c r="C260" s="13"/>
      <c r="D260" s="11"/>
      <c r="E260" s="13"/>
      <c r="F260" s="13"/>
      <c r="G260" s="13"/>
      <c r="H260" s="13"/>
      <c r="I260" s="11"/>
      <c r="J260" s="13"/>
    </row>
    <row r="261" spans="2:10" s="9" customFormat="1" x14ac:dyDescent="0.25">
      <c r="B261" s="13"/>
      <c r="C261" s="13"/>
      <c r="D261" s="11"/>
      <c r="E261" s="13"/>
      <c r="F261" s="13"/>
      <c r="G261" s="13"/>
      <c r="H261" s="13"/>
      <c r="I261" s="11"/>
      <c r="J261" s="13"/>
    </row>
    <row r="262" spans="2:10" s="9" customFormat="1" x14ac:dyDescent="0.25">
      <c r="B262" s="13"/>
      <c r="C262" s="13"/>
      <c r="D262" s="11"/>
      <c r="E262" s="13"/>
      <c r="F262" s="13"/>
      <c r="G262" s="13"/>
      <c r="H262" s="13"/>
      <c r="I262" s="11"/>
      <c r="J262" s="13"/>
    </row>
    <row r="263" spans="2:10" s="9" customFormat="1" x14ac:dyDescent="0.25">
      <c r="B263" s="13"/>
      <c r="C263" s="13"/>
      <c r="D263" s="11"/>
      <c r="E263" s="13"/>
      <c r="F263" s="13"/>
      <c r="G263" s="13"/>
      <c r="H263" s="13"/>
      <c r="I263" s="11"/>
      <c r="J263" s="13"/>
    </row>
    <row r="264" spans="2:10" s="9" customFormat="1" x14ac:dyDescent="0.25">
      <c r="B264" s="13"/>
      <c r="C264" s="13"/>
      <c r="D264" s="11"/>
      <c r="E264" s="13"/>
      <c r="F264" s="13"/>
      <c r="G264" s="13"/>
      <c r="H264" s="13"/>
      <c r="I264" s="11"/>
      <c r="J264" s="13"/>
    </row>
    <row r="265" spans="2:10" s="9" customFormat="1" x14ac:dyDescent="0.25">
      <c r="B265" s="13"/>
      <c r="C265" s="13"/>
      <c r="D265" s="11"/>
      <c r="E265" s="13"/>
      <c r="F265" s="13"/>
      <c r="G265" s="13"/>
      <c r="H265" s="13"/>
      <c r="I265" s="11"/>
      <c r="J265" s="13"/>
    </row>
    <row r="266" spans="2:10" s="9" customFormat="1" x14ac:dyDescent="0.25">
      <c r="B266" s="13"/>
      <c r="C266" s="13"/>
      <c r="D266" s="11"/>
      <c r="E266" s="13"/>
      <c r="F266" s="13"/>
      <c r="G266" s="13"/>
      <c r="H266" s="13"/>
      <c r="I266" s="11"/>
      <c r="J266" s="13"/>
    </row>
    <row r="267" spans="2:10" s="9" customFormat="1" x14ac:dyDescent="0.25">
      <c r="B267" s="13"/>
      <c r="C267" s="13"/>
      <c r="D267" s="11"/>
      <c r="E267" s="13"/>
      <c r="F267" s="13"/>
      <c r="G267" s="13"/>
      <c r="H267" s="13"/>
      <c r="I267" s="11"/>
      <c r="J267" s="13"/>
    </row>
    <row r="268" spans="2:10" s="9" customFormat="1" x14ac:dyDescent="0.25">
      <c r="B268" s="13"/>
      <c r="C268" s="13"/>
      <c r="D268" s="11"/>
      <c r="E268" s="13"/>
      <c r="F268" s="13"/>
      <c r="G268" s="13"/>
      <c r="H268" s="13"/>
      <c r="I268" s="11"/>
      <c r="J268" s="13"/>
    </row>
    <row r="269" spans="2:10" s="9" customFormat="1" x14ac:dyDescent="0.25">
      <c r="B269" s="13"/>
      <c r="C269" s="13"/>
      <c r="D269" s="11"/>
      <c r="E269" s="13"/>
      <c r="F269" s="13"/>
      <c r="G269" s="13"/>
      <c r="H269" s="13"/>
      <c r="I269" s="11"/>
      <c r="J269" s="13"/>
    </row>
    <row r="270" spans="2:10" s="9" customFormat="1" x14ac:dyDescent="0.25">
      <c r="B270" s="13"/>
      <c r="C270" s="13"/>
      <c r="D270" s="11"/>
      <c r="E270" s="13"/>
      <c r="F270" s="13"/>
      <c r="G270" s="13"/>
      <c r="H270" s="13"/>
      <c r="I270" s="11"/>
      <c r="J270" s="13"/>
    </row>
    <row r="271" spans="2:10" s="9" customFormat="1" x14ac:dyDescent="0.25">
      <c r="B271" s="13"/>
      <c r="C271" s="13"/>
      <c r="D271" s="11"/>
      <c r="E271" s="13"/>
      <c r="F271" s="13"/>
      <c r="G271" s="13"/>
      <c r="H271" s="13"/>
      <c r="I271" s="11"/>
      <c r="J271" s="13"/>
    </row>
    <row r="272" spans="2:10" s="9" customFormat="1" x14ac:dyDescent="0.25">
      <c r="B272" s="13"/>
      <c r="C272" s="13"/>
      <c r="D272" s="11"/>
      <c r="E272" s="13"/>
      <c r="F272" s="13"/>
      <c r="G272" s="13"/>
      <c r="H272" s="13"/>
      <c r="I272" s="11"/>
      <c r="J272" s="13"/>
    </row>
    <row r="273" spans="2:10" s="9" customFormat="1" x14ac:dyDescent="0.25">
      <c r="B273" s="13"/>
      <c r="C273" s="13"/>
      <c r="D273" s="11"/>
      <c r="E273" s="13"/>
      <c r="F273" s="13"/>
      <c r="G273" s="13"/>
      <c r="H273" s="13"/>
      <c r="I273" s="11"/>
      <c r="J273" s="13"/>
    </row>
    <row r="274" spans="2:10" s="9" customFormat="1" x14ac:dyDescent="0.25">
      <c r="B274" s="13"/>
      <c r="C274" s="13"/>
      <c r="D274" s="11"/>
      <c r="E274" s="13"/>
      <c r="F274" s="13"/>
      <c r="G274" s="13"/>
      <c r="H274" s="13"/>
      <c r="I274" s="11"/>
      <c r="J274" s="13"/>
    </row>
    <row r="275" spans="2:10" s="9" customFormat="1" x14ac:dyDescent="0.25">
      <c r="B275" s="13"/>
      <c r="C275" s="13"/>
      <c r="D275" s="11"/>
      <c r="E275" s="13"/>
      <c r="F275" s="13"/>
      <c r="G275" s="13"/>
      <c r="H275" s="13"/>
      <c r="I275" s="11"/>
      <c r="J275" s="13"/>
    </row>
    <row r="276" spans="2:10" s="9" customFormat="1" x14ac:dyDescent="0.25">
      <c r="B276" s="13"/>
      <c r="C276" s="13"/>
      <c r="D276" s="11"/>
      <c r="E276" s="13"/>
      <c r="F276" s="13"/>
      <c r="G276" s="13"/>
      <c r="H276" s="13"/>
      <c r="I276" s="11"/>
      <c r="J276" s="13"/>
    </row>
    <row r="277" spans="2:10" s="9" customFormat="1" x14ac:dyDescent="0.25">
      <c r="B277" s="13"/>
      <c r="C277" s="13"/>
      <c r="D277" s="11"/>
      <c r="E277" s="13"/>
      <c r="F277" s="13"/>
      <c r="G277" s="13"/>
      <c r="H277" s="13"/>
      <c r="I277" s="11"/>
      <c r="J277" s="13"/>
    </row>
    <row r="278" spans="2:10" s="9" customFormat="1" x14ac:dyDescent="0.25">
      <c r="B278" s="13"/>
      <c r="C278" s="13"/>
      <c r="D278" s="11"/>
      <c r="E278" s="13"/>
      <c r="F278" s="13"/>
      <c r="G278" s="13"/>
      <c r="H278" s="13"/>
      <c r="I278" s="11"/>
      <c r="J278" s="13"/>
    </row>
    <row r="279" spans="2:10" s="9" customFormat="1" x14ac:dyDescent="0.25">
      <c r="B279" s="13"/>
      <c r="C279" s="13"/>
      <c r="D279" s="11"/>
      <c r="E279" s="13"/>
      <c r="F279" s="13"/>
      <c r="G279" s="13"/>
      <c r="H279" s="13"/>
      <c r="I279" s="11"/>
      <c r="J279" s="13"/>
    </row>
    <row r="280" spans="2:10" s="9" customFormat="1" x14ac:dyDescent="0.25">
      <c r="B280" s="12"/>
      <c r="C280" s="12"/>
      <c r="D280" s="10"/>
      <c r="E280" s="12"/>
      <c r="F280" s="12"/>
      <c r="G280" s="12"/>
      <c r="H280" s="12"/>
      <c r="I280" s="10"/>
      <c r="J280" s="12"/>
    </row>
    <row r="281" spans="2:10" s="9" customFormat="1" x14ac:dyDescent="0.25">
      <c r="B281" s="12"/>
      <c r="C281" s="12"/>
      <c r="D281" s="10"/>
      <c r="E281" s="12"/>
      <c r="F281" s="12"/>
      <c r="G281" s="12"/>
      <c r="H281" s="12"/>
      <c r="I281" s="10"/>
      <c r="J281" s="12"/>
    </row>
    <row r="282" spans="2:10" s="9" customFormat="1" x14ac:dyDescent="0.25">
      <c r="B282" s="12"/>
      <c r="C282" s="12"/>
      <c r="D282" s="10"/>
      <c r="E282" s="12"/>
      <c r="F282" s="12"/>
      <c r="G282" s="12"/>
      <c r="H282" s="12"/>
      <c r="I282" s="10"/>
      <c r="J282" s="12"/>
    </row>
    <row r="283" spans="2:10" s="9" customFormat="1" x14ac:dyDescent="0.25">
      <c r="B283" s="12"/>
      <c r="C283" s="12"/>
      <c r="D283" s="10"/>
      <c r="E283" s="12"/>
      <c r="F283" s="12"/>
      <c r="G283" s="12"/>
      <c r="H283" s="12"/>
      <c r="I283" s="10"/>
      <c r="J283" s="12"/>
    </row>
    <row r="284" spans="2:10" s="9" customFormat="1" x14ac:dyDescent="0.25">
      <c r="B284" s="12"/>
      <c r="C284" s="12"/>
      <c r="D284" s="10"/>
      <c r="E284" s="12"/>
      <c r="F284" s="12"/>
      <c r="G284" s="12"/>
      <c r="H284" s="12"/>
      <c r="I284" s="10"/>
      <c r="J284" s="12"/>
    </row>
    <row r="285" spans="2:10" s="9" customFormat="1" x14ac:dyDescent="0.25">
      <c r="B285" s="12"/>
      <c r="C285" s="12"/>
      <c r="D285" s="10"/>
      <c r="E285" s="12"/>
      <c r="F285" s="12"/>
      <c r="G285" s="12"/>
      <c r="H285" s="12"/>
      <c r="I285" s="10"/>
      <c r="J285" s="12"/>
    </row>
    <row r="286" spans="2:10" s="9" customFormat="1" x14ac:dyDescent="0.25">
      <c r="B286" s="12"/>
      <c r="C286" s="12"/>
      <c r="D286" s="10"/>
      <c r="E286" s="12"/>
      <c r="F286" s="12"/>
      <c r="G286" s="12"/>
      <c r="H286" s="12"/>
      <c r="I286" s="10"/>
      <c r="J286" s="12"/>
    </row>
    <row r="287" spans="2:10" s="9" customFormat="1" x14ac:dyDescent="0.25">
      <c r="B287" s="12"/>
      <c r="C287" s="12"/>
      <c r="D287" s="10"/>
      <c r="E287" s="12"/>
      <c r="F287" s="12"/>
      <c r="G287" s="12"/>
      <c r="H287" s="12"/>
      <c r="I287" s="10"/>
      <c r="J287" s="12"/>
    </row>
    <row r="288" spans="2:10" s="9" customFormat="1" x14ac:dyDescent="0.25">
      <c r="B288" s="12"/>
      <c r="C288" s="12"/>
      <c r="D288" s="10"/>
      <c r="E288" s="12"/>
      <c r="F288" s="12"/>
      <c r="G288" s="12"/>
      <c r="H288" s="12"/>
      <c r="I288" s="10"/>
      <c r="J288" s="12"/>
    </row>
    <row r="289" spans="2:10" s="9" customFormat="1" x14ac:dyDescent="0.25">
      <c r="B289" s="12"/>
      <c r="C289" s="12"/>
      <c r="D289" s="10"/>
      <c r="E289" s="12"/>
      <c r="F289" s="12"/>
      <c r="G289" s="12"/>
      <c r="H289" s="12"/>
      <c r="I289" s="10"/>
      <c r="J289" s="12"/>
    </row>
    <row r="290" spans="2:10" s="9" customFormat="1" x14ac:dyDescent="0.25">
      <c r="B290" s="12"/>
      <c r="C290" s="12"/>
      <c r="D290" s="10"/>
      <c r="E290" s="12"/>
      <c r="F290" s="12"/>
      <c r="G290" s="12"/>
      <c r="H290" s="12"/>
      <c r="I290" s="10"/>
      <c r="J290" s="12"/>
    </row>
    <row r="291" spans="2:10" s="9" customFormat="1" x14ac:dyDescent="0.25">
      <c r="B291" s="12"/>
      <c r="C291" s="12"/>
      <c r="D291" s="10"/>
      <c r="E291" s="12"/>
      <c r="F291" s="12"/>
      <c r="G291" s="12"/>
      <c r="H291" s="12"/>
      <c r="I291" s="10"/>
      <c r="J291" s="12"/>
    </row>
    <row r="292" spans="2:10" s="9" customFormat="1" x14ac:dyDescent="0.25">
      <c r="B292" s="12"/>
      <c r="C292" s="12"/>
      <c r="D292" s="10"/>
      <c r="E292" s="12"/>
      <c r="F292" s="12"/>
      <c r="G292" s="12"/>
      <c r="H292" s="12"/>
      <c r="I292" s="10"/>
      <c r="J292" s="12"/>
    </row>
    <row r="293" spans="2:10" s="9" customFormat="1" x14ac:dyDescent="0.25">
      <c r="B293" s="12"/>
      <c r="C293" s="12"/>
      <c r="D293" s="10"/>
      <c r="E293" s="12"/>
      <c r="F293" s="12"/>
      <c r="G293" s="12"/>
      <c r="H293" s="12"/>
      <c r="I293" s="10"/>
      <c r="J293" s="12"/>
    </row>
    <row r="294" spans="2:10" s="9" customFormat="1" x14ac:dyDescent="0.25">
      <c r="B294" s="12"/>
      <c r="C294" s="12"/>
      <c r="D294" s="10"/>
      <c r="E294" s="12"/>
      <c r="F294" s="12"/>
      <c r="G294" s="12"/>
      <c r="H294" s="12"/>
      <c r="I294" s="10"/>
      <c r="J294" s="12"/>
    </row>
    <row r="295" spans="2:10" s="9" customFormat="1" x14ac:dyDescent="0.25">
      <c r="B295" s="12"/>
      <c r="C295" s="12"/>
      <c r="D295" s="10"/>
      <c r="E295" s="12"/>
      <c r="F295" s="12"/>
      <c r="G295" s="12"/>
      <c r="H295" s="12"/>
      <c r="I295" s="10"/>
      <c r="J295" s="12"/>
    </row>
    <row r="296" spans="2:10" s="9" customFormat="1" x14ac:dyDescent="0.25">
      <c r="B296" s="12"/>
      <c r="C296" s="12"/>
      <c r="D296" s="10"/>
      <c r="E296" s="12"/>
      <c r="F296" s="12"/>
      <c r="G296" s="12"/>
      <c r="H296" s="12"/>
      <c r="I296" s="10"/>
      <c r="J296" s="12"/>
    </row>
    <row r="297" spans="2:10" s="9" customFormat="1" x14ac:dyDescent="0.25">
      <c r="B297" s="12"/>
      <c r="C297" s="12"/>
      <c r="D297" s="10"/>
      <c r="E297" s="12"/>
      <c r="F297" s="12"/>
      <c r="G297" s="12"/>
      <c r="H297" s="12"/>
      <c r="I297" s="10"/>
      <c r="J297" s="12"/>
    </row>
    <row r="298" spans="2:10" s="9" customFormat="1" x14ac:dyDescent="0.25">
      <c r="B298" s="12"/>
      <c r="C298" s="12"/>
      <c r="D298" s="10"/>
      <c r="E298" s="12"/>
      <c r="F298" s="12"/>
      <c r="G298" s="12"/>
      <c r="H298" s="12"/>
      <c r="I298" s="10"/>
      <c r="J298" s="12"/>
    </row>
    <row r="299" spans="2:10" s="9" customFormat="1" x14ac:dyDescent="0.25">
      <c r="B299" s="12"/>
      <c r="C299" s="12"/>
      <c r="D299" s="10"/>
      <c r="E299" s="12"/>
      <c r="F299" s="12"/>
      <c r="G299" s="12"/>
      <c r="H299" s="12"/>
      <c r="I299" s="10"/>
      <c r="J299" s="12"/>
    </row>
    <row r="300" spans="2:10" s="9" customFormat="1" x14ac:dyDescent="0.25">
      <c r="B300" s="12"/>
      <c r="C300" s="12"/>
      <c r="D300" s="10"/>
      <c r="E300" s="12"/>
      <c r="F300" s="12"/>
      <c r="G300" s="12"/>
      <c r="H300" s="12"/>
      <c r="I300" s="10"/>
      <c r="J300" s="12"/>
    </row>
    <row r="301" spans="2:10" s="9" customFormat="1" x14ac:dyDescent="0.25">
      <c r="B301" s="12"/>
      <c r="C301" s="12"/>
      <c r="D301" s="10"/>
      <c r="E301" s="12"/>
      <c r="F301" s="12"/>
      <c r="G301" s="12"/>
      <c r="H301" s="12"/>
      <c r="I301" s="10"/>
      <c r="J301" s="12"/>
    </row>
    <row r="302" spans="2:10" s="9" customFormat="1" x14ac:dyDescent="0.25">
      <c r="B302" s="12"/>
      <c r="C302" s="12"/>
      <c r="D302" s="10"/>
      <c r="E302" s="12"/>
      <c r="F302" s="12"/>
      <c r="G302" s="12"/>
      <c r="H302" s="12"/>
      <c r="I302" s="10"/>
      <c r="J302" s="12"/>
    </row>
    <row r="303" spans="2:10" s="9" customFormat="1" x14ac:dyDescent="0.25">
      <c r="B303" s="12"/>
      <c r="C303" s="12"/>
      <c r="D303" s="10"/>
      <c r="E303" s="12"/>
      <c r="F303" s="12"/>
      <c r="G303" s="12"/>
      <c r="H303" s="12"/>
      <c r="I303" s="10"/>
      <c r="J303" s="12"/>
    </row>
    <row r="304" spans="2:10" s="9" customFormat="1" x14ac:dyDescent="0.25">
      <c r="B304" s="12"/>
      <c r="C304" s="12"/>
      <c r="D304" s="10"/>
      <c r="E304" s="12"/>
      <c r="F304" s="12"/>
      <c r="G304" s="12"/>
      <c r="H304" s="12"/>
      <c r="I304" s="10"/>
      <c r="J304" s="12"/>
    </row>
    <row r="305" spans="2:10" s="9" customFormat="1" x14ac:dyDescent="0.25">
      <c r="B305" s="12"/>
      <c r="C305" s="12"/>
      <c r="D305" s="10"/>
      <c r="E305" s="12"/>
      <c r="F305" s="12"/>
      <c r="G305" s="12"/>
      <c r="H305" s="12"/>
      <c r="I305" s="10"/>
      <c r="J305" s="12"/>
    </row>
    <row r="306" spans="2:10" s="9" customFormat="1" x14ac:dyDescent="0.25">
      <c r="B306" s="12"/>
      <c r="C306" s="12"/>
      <c r="D306" s="10"/>
      <c r="E306" s="12"/>
      <c r="F306" s="12"/>
      <c r="G306" s="12"/>
      <c r="H306" s="12"/>
      <c r="I306" s="10"/>
      <c r="J306" s="12"/>
    </row>
    <row r="307" spans="2:10" s="9" customFormat="1" x14ac:dyDescent="0.25">
      <c r="B307" s="12"/>
      <c r="C307" s="12"/>
      <c r="D307" s="10"/>
      <c r="E307" s="12"/>
      <c r="F307" s="12"/>
      <c r="G307" s="12"/>
      <c r="H307" s="12"/>
      <c r="I307" s="10"/>
      <c r="J307" s="12"/>
    </row>
    <row r="308" spans="2:10" s="9" customFormat="1" x14ac:dyDescent="0.25">
      <c r="B308" s="12"/>
      <c r="C308" s="12"/>
      <c r="D308" s="10"/>
      <c r="E308" s="12"/>
      <c r="F308" s="12"/>
      <c r="G308" s="12"/>
      <c r="H308" s="12"/>
      <c r="I308" s="10"/>
      <c r="J308" s="12"/>
    </row>
    <row r="309" spans="2:10" s="9" customFormat="1" x14ac:dyDescent="0.25">
      <c r="B309" s="12"/>
      <c r="C309" s="12"/>
      <c r="D309" s="10"/>
      <c r="E309" s="12"/>
      <c r="F309" s="12"/>
      <c r="G309" s="12"/>
      <c r="H309" s="12"/>
      <c r="I309" s="10"/>
      <c r="J309" s="12"/>
    </row>
    <row r="310" spans="2:10" s="9" customFormat="1" x14ac:dyDescent="0.25">
      <c r="B310" s="12"/>
      <c r="C310" s="12"/>
      <c r="D310" s="10"/>
      <c r="E310" s="12"/>
      <c r="F310" s="12"/>
      <c r="G310" s="12"/>
      <c r="H310" s="12"/>
      <c r="I310" s="10"/>
      <c r="J310" s="12"/>
    </row>
    <row r="311" spans="2:10" s="9" customFormat="1" x14ac:dyDescent="0.25">
      <c r="B311" s="12"/>
      <c r="C311" s="12"/>
      <c r="D311" s="10"/>
      <c r="E311" s="12"/>
      <c r="F311" s="12"/>
      <c r="G311" s="12"/>
      <c r="H311" s="12"/>
      <c r="I311" s="10"/>
      <c r="J311" s="12"/>
    </row>
    <row r="312" spans="2:10" s="9" customFormat="1" x14ac:dyDescent="0.25">
      <c r="B312" s="12"/>
      <c r="C312" s="12"/>
      <c r="D312" s="10"/>
      <c r="E312" s="12"/>
      <c r="F312" s="12"/>
      <c r="G312" s="12"/>
      <c r="H312" s="12"/>
      <c r="I312" s="10"/>
      <c r="J312" s="12"/>
    </row>
    <row r="313" spans="2:10" s="9" customFormat="1" x14ac:dyDescent="0.25">
      <c r="B313" s="12"/>
      <c r="C313" s="12"/>
      <c r="D313" s="10"/>
      <c r="E313" s="12"/>
      <c r="F313" s="12"/>
      <c r="G313" s="12"/>
      <c r="H313" s="12"/>
      <c r="I313" s="10"/>
      <c r="J313" s="12"/>
    </row>
    <row r="314" spans="2:10" s="9" customFormat="1" x14ac:dyDescent="0.25">
      <c r="B314" s="12"/>
      <c r="C314" s="12"/>
      <c r="D314" s="10"/>
      <c r="E314" s="12"/>
      <c r="F314" s="12"/>
      <c r="G314" s="12"/>
      <c r="H314" s="12"/>
      <c r="I314" s="10"/>
      <c r="J314" s="12"/>
    </row>
    <row r="315" spans="2:10" s="9" customFormat="1" x14ac:dyDescent="0.25">
      <c r="B315" s="12"/>
      <c r="C315" s="12"/>
      <c r="D315" s="10"/>
      <c r="E315" s="12"/>
      <c r="F315" s="12"/>
      <c r="G315" s="12"/>
      <c r="H315" s="12"/>
      <c r="I315" s="10"/>
      <c r="J315" s="12"/>
    </row>
    <row r="316" spans="2:10" s="9" customFormat="1" x14ac:dyDescent="0.25">
      <c r="B316" s="12"/>
      <c r="C316" s="12"/>
      <c r="D316" s="10"/>
      <c r="E316" s="12"/>
      <c r="F316" s="12"/>
      <c r="G316" s="12"/>
      <c r="H316" s="12"/>
      <c r="I316" s="10"/>
      <c r="J316" s="12"/>
    </row>
    <row r="317" spans="2:10" s="9" customFormat="1" x14ac:dyDescent="0.25">
      <c r="B317" s="12"/>
      <c r="C317" s="12"/>
      <c r="D317" s="10"/>
      <c r="E317" s="12"/>
      <c r="F317" s="12"/>
      <c r="G317" s="12"/>
      <c r="H317" s="12"/>
      <c r="I317" s="10"/>
      <c r="J317" s="12"/>
    </row>
    <row r="318" spans="2:10" s="9" customFormat="1" x14ac:dyDescent="0.25">
      <c r="B318" s="12"/>
      <c r="C318" s="12"/>
      <c r="D318" s="10"/>
      <c r="E318" s="12"/>
      <c r="F318" s="12"/>
      <c r="G318" s="12"/>
      <c r="H318" s="12"/>
      <c r="I318" s="10"/>
      <c r="J318" s="12"/>
    </row>
    <row r="319" spans="2:10" s="9" customFormat="1" x14ac:dyDescent="0.25">
      <c r="B319" s="12"/>
      <c r="C319" s="12"/>
      <c r="D319" s="10"/>
      <c r="E319" s="12"/>
      <c r="F319" s="12"/>
      <c r="G319" s="12"/>
      <c r="H319" s="12"/>
      <c r="I319" s="10"/>
      <c r="J319" s="12"/>
    </row>
    <row r="320" spans="2:10" s="9" customFormat="1" x14ac:dyDescent="0.25">
      <c r="B320" s="12"/>
      <c r="C320" s="12"/>
      <c r="D320" s="10"/>
      <c r="E320" s="12"/>
      <c r="F320" s="12"/>
      <c r="G320" s="12"/>
      <c r="H320" s="12"/>
      <c r="I320" s="10"/>
      <c r="J320" s="12"/>
    </row>
    <row r="321" spans="2:10" s="9" customFormat="1" x14ac:dyDescent="0.25">
      <c r="B321" s="12"/>
      <c r="C321" s="12"/>
      <c r="D321" s="10"/>
      <c r="E321" s="12"/>
      <c r="F321" s="12"/>
      <c r="G321" s="12"/>
      <c r="H321" s="12"/>
      <c r="I321" s="10"/>
      <c r="J321" s="12"/>
    </row>
    <row r="322" spans="2:10" s="9" customFormat="1" x14ac:dyDescent="0.25">
      <c r="B322" s="12"/>
      <c r="C322" s="12"/>
      <c r="D322" s="10"/>
      <c r="E322" s="12"/>
      <c r="F322" s="12"/>
      <c r="G322" s="12"/>
      <c r="H322" s="12"/>
      <c r="I322" s="10"/>
      <c r="J322" s="12"/>
    </row>
    <row r="323" spans="2:10" s="9" customFormat="1" x14ac:dyDescent="0.25">
      <c r="B323" s="12"/>
      <c r="C323" s="12"/>
      <c r="D323" s="10"/>
      <c r="E323" s="12"/>
      <c r="F323" s="12"/>
      <c r="G323" s="12"/>
      <c r="H323" s="12"/>
      <c r="I323" s="10"/>
      <c r="J323" s="12"/>
    </row>
    <row r="324" spans="2:10" s="9" customFormat="1" x14ac:dyDescent="0.25">
      <c r="B324" s="12"/>
      <c r="C324" s="12"/>
      <c r="D324" s="10"/>
      <c r="E324" s="12"/>
      <c r="F324" s="12"/>
      <c r="G324" s="12"/>
      <c r="H324" s="12"/>
      <c r="I324" s="10"/>
      <c r="J324" s="12"/>
    </row>
  </sheetData>
  <mergeCells count="24">
    <mergeCell ref="B41:D41"/>
    <mergeCell ref="E41:F41"/>
    <mergeCell ref="B43:D43"/>
    <mergeCell ref="E43:F43"/>
    <mergeCell ref="I11:I14"/>
    <mergeCell ref="B11:B14"/>
    <mergeCell ref="C11:C14"/>
    <mergeCell ref="D11:D14"/>
    <mergeCell ref="J11:J14"/>
    <mergeCell ref="K11:K14"/>
    <mergeCell ref="M11:M14"/>
    <mergeCell ref="E12:E14"/>
    <mergeCell ref="F12:F14"/>
    <mergeCell ref="G12:G14"/>
    <mergeCell ref="E11:G11"/>
    <mergeCell ref="H11:H14"/>
    <mergeCell ref="D8:K8"/>
    <mergeCell ref="L8:M8"/>
    <mergeCell ref="D6:G6"/>
    <mergeCell ref="B4:M4"/>
    <mergeCell ref="L5:M5"/>
    <mergeCell ref="L6:M6"/>
    <mergeCell ref="D7:K7"/>
    <mergeCell ref="L7:M7"/>
  </mergeCells>
  <dataValidations count="8">
    <dataValidation type="list" allowBlank="1" showDropDown="1" showInputMessage="1" showErrorMessage="1" errorTitle="Invalid Entry:" error="Enter either:_x000a__x000a_  A  =  &quot;Accept&quot;_x000a_  M  =  &quot;Modify&quot;_x000a_  R  =  &quot;Reject&quot;. _x000a__x000a_&quot;Modify&quot; = Accept, but with modifications.  (Describe the modifications in the Remarks column.)" promptTitle="Enter Disposition Code:" prompt="_x000a_A  =  Accept_x000a_M  =  Accept, as Modified_x000a_R  =  Reject_x000a__x000a_If &quot;M&quot; is entered, describe the modifications in the Remarks. column." sqref="E16:H38">
      <formula1>"A,M,R"</formula1>
    </dataValidation>
    <dataValidation type="whole" allowBlank="1" showInputMessage="1" showErrorMessage="1" promptTitle="Savings versus Increases:" prompt="_x000a_Show VE savings as negative amounts, e.g., -10000._x000a__x000a_Show VE recommendations that add costs as positive amounts, e.g., 10000" sqref="D17:D38">
      <formula1>-1000000000</formula1>
      <formula2>100000000</formula2>
    </dataValidation>
    <dataValidation allowBlank="1" showDropDown="1" showInputMessage="1" showErrorMessage="1" errorTitle="Invalid Entry:" error="Enter either:_x000a__x000a_  A  =  &quot;Accept&quot;_x000a_  M  =  &quot;Modify&quot;_x000a_  R  =  &quot;Reject&quot;. _x000a__x000a_&quot;Modify&quot; = Accept, but with modifications.  (Describe the modifications in the Remarks column.)" promptTitle="Revised Cost:" prompt="_x000a_Insert Revised Estimate Based Upon VE Acceptance" sqref="J16:J38"/>
    <dataValidation allowBlank="1" showDropDown="1" showInputMessage="1" showErrorMessage="1" errorTitle="Invalid Entry:" error="Enter either:_x000a__x000a_  A  =  &quot;Accept&quot;_x000a_  M  =  &quot;Modify&quot;_x000a_  R  =  &quot;Reject&quot;. _x000a__x000a_&quot;Modify&quot; = Accept, but with modifications.  (Describe the modifications in the Remarks column.)" promptTitle="Original Cost:" prompt="_x000a_Insert Original Amount Estimated" sqref="I16:I38"/>
    <dataValidation type="whole" allowBlank="1" showInputMessage="1" showErrorMessage="1" promptTitle="Savings versus Increases:" sqref="K16:K38">
      <formula1>-1000000000</formula1>
      <formula2>100000000</formula2>
    </dataValidation>
    <dataValidation type="list" allowBlank="1" showInputMessage="1" showErrorMessage="1" sqref="L12">
      <formula1>$AJ$12:$AJ$13</formula1>
    </dataValidation>
    <dataValidation type="list" allowBlank="1" showInputMessage="1" showErrorMessage="1" promptTitle="Included in Current Estimate:" prompt="_x000a_Select &quot;Yes&quot; if the VE item is inlcuded in the estimate._x000a_Select&quot;No&quot; if the VE item is not included in the estimate." sqref="L17:L38">
      <formula1>$AJ$16:$AJ$17</formula1>
    </dataValidation>
    <dataValidation type="whole" allowBlank="1" showInputMessage="1" showErrorMessage="1" promptTitle="Savings versus Increases:" prompt="_x000a_Show VE savings as negative amounts, e.g., -10000._x000a__x000a_Show VE recommendations that add costs as positive amounts, e.g., 10000" sqref="D16">
      <formula1>-1000000000</formula1>
      <formula2>100000000</formula2>
    </dataValidation>
  </dataValidations>
  <printOptions horizontalCentered="1"/>
  <pageMargins left="0.25" right="0.25" top="0.75" bottom="0.5" header="0.3" footer="0.3"/>
  <pageSetup scale="66" fitToHeight="0" orientation="landscape" r:id="rId1"/>
  <headerFooter>
    <oddFooter>&amp;CPage &amp;P of &amp;N</oddFooter>
  </headerFooter>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promptTitle="Included in Current Estimate:" prompt="_x000a_Select &quot;Yes&quot; if the VE item is inlcuded in the estimate._x000a_Select&quot;No&quot; if the VE item is not included in the estimate.">
          <x14:formula1>
            <xm:f>'VE-1 Form'!$AJ$16:$AJ$17</xm:f>
          </x14:formula1>
          <xm:sqref>L16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COM General Document" ma:contentTypeID="0x0101005B771B63A22CE84BB05D0BD61285EB9004009437743043E21A4A98820E5098037913" ma:contentTypeVersion="4" ma:contentTypeDescription="BCOM General Document" ma:contentTypeScope="" ma:versionID="ed89491670106ef4e78bbcf7fcb6bc4d">
  <xsd:schema xmlns:xsd="http://www.w3.org/2001/XMLSchema" xmlns:xs="http://www.w3.org/2001/XMLSchema" xmlns:p="http://schemas.microsoft.com/office/2006/metadata/properties" xmlns:ns2="896286ef-4ba1-4181-b673-6fd8d45e1d36" xmlns:ns3="http://schemas.microsoft.com/sharepoint.v3" targetNamespace="http://schemas.microsoft.com/office/2006/metadata/properties" ma:root="true" ma:fieldsID="b81acc9ce538654c5f2201ffced73798" ns2:_="" ns3:_="">
    <xsd:import namespace="896286ef-4ba1-4181-b673-6fd8d45e1d36"/>
    <xsd:import namespace="http://schemas.microsoft.com/sharepoint.v3"/>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6286ef-4ba1-4181-b673-6fd8d45e1d3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LiveLinkID" ma:index="11" nillable="true" ma:displayName="LiveLinkID" ma:internalName="LiveLinkID" ma:readOnly="true">
      <xsd:simpleType>
        <xsd:restriction base="dms:Text">
          <xsd:maxLength value="255"/>
        </xsd:restriction>
      </xsd:simpleType>
    </xsd:element>
    <xsd:element name="a2b2925f89424e5ea61293b13ae30a39" ma:index="13" nillable="true" ma:taxonomy="true" ma:internalName="a2b2925f89424e5ea61293b13ae30a39" ma:taxonomyFieldName="Path" ma:displayName="Path" ma:indexed="true" ma:default="" ma:fieldId="{a2b2925f-8942-4e5e-a612-93b13ae30a39}" ma:sspId="a9ba2139-0b46-4462-8f1d-ef52cf0b374b" ma:termSetId="ae4b7abc-183b-4a43-88cf-dcbec68e9dbf" ma:anchorId="8af330c1-efbd-47c2-b370-7fdfd285fb69" ma:open="false" ma:isKeyword="false">
      <xsd:complexType>
        <xsd:sequence>
          <xsd:element ref="pc:Terms" minOccurs="0" maxOccurs="1"/>
        </xsd:sequence>
      </xsd:complexType>
    </xsd:element>
    <xsd:element name="TaxCatchAll" ma:index="14" nillable="true" ma:displayName="Taxonomy Catch All Column" ma:hidden="true" ma:list="{ba5b2431-f576-49c5-9385-bd49e5950ca5}" ma:internalName="TaxCatchAll" ma:showField="CatchAllData" ma:web="896286ef-4ba1-4181-b673-6fd8d45e1d3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a5b2431-f576-49c5-9385-bd49e5950ca5}" ma:internalName="TaxCatchAllLabel" ma:readOnly="true" ma:showField="CatchAllDataLabel" ma:web="896286ef-4ba1-4181-b673-6fd8d45e1d36">
      <xsd:complexType>
        <xsd:complexContent>
          <xsd:extension base="dms:MultiChoiceLookup">
            <xsd:sequence>
              <xsd:element name="Value" type="dms:Lookup" maxOccurs="unbounded" minOccurs="0" nillable="true"/>
            </xsd:sequence>
          </xsd:extension>
        </xsd:complexContent>
      </xsd:complexType>
    </xsd:element>
    <xsd:element name="Final1" ma:index="17" nillable="true" ma:displayName="Final" ma:default="0" ma:internalName="Final1">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2" nillable="true" ma:displayName="Description" ma:description="BCOM Description" ma:internalName="CategoryDescriptio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896286ef-4ba1-4181-b673-6fd8d45e1d36">
      <Value>5633</Value>
    </TaxCatchAll>
    <a2b2925f89424e5ea61293b13ae30a39 xmlns="896286ef-4ba1-4181-b673-6fd8d45e1d36">
      <Terms xmlns="http://schemas.microsoft.com/office/infopath/2007/PartnerControls">
        <TermInfo xmlns="http://schemas.microsoft.com/office/infopath/2007/PartnerControls">
          <TermName xmlns="http://schemas.microsoft.com/office/infopath/2007/PartnerControls">Currently Posted on DGS Forms Center</TermName>
          <TermId xmlns="http://schemas.microsoft.com/office/infopath/2007/PartnerControls">aace18cd-c395-4e48-9397-a527824da9f8</TermId>
        </TermInfo>
      </Terms>
    </a2b2925f89424e5ea61293b13ae30a39>
    <Final1 xmlns="896286ef-4ba1-4181-b673-6fd8d45e1d36">true</Final1>
    <CategoryDescription xmlns="http://schemas.microsoft.com/sharepoint.v3" xsi:nil="true"/>
    <_dlc_DocId xmlns="896286ef-4ba1-4181-b673-6fd8d45e1d36">BCOM-357-141</_dlc_DocId>
    <_dlc_DocIdUrl xmlns="896286ef-4ba1-4181-b673-6fd8d45e1d36">
      <Url>https://sp.dgs.virginia.gov/sites/BCOM/forms/_layouts/15/DocIdRedir.aspx?ID=BCOM-357-141</Url>
      <Description>BCOM-357-141</Description>
    </_dlc_DocIdUrl>
  </documentManagement>
</p:properties>
</file>

<file path=customXml/itemProps1.xml><?xml version="1.0" encoding="utf-8"?>
<ds:datastoreItem xmlns:ds="http://schemas.openxmlformats.org/officeDocument/2006/customXml" ds:itemID="{72EF6BBF-89B6-4E71-BE8E-367577987FB3}">
  <ds:schemaRefs>
    <ds:schemaRef ds:uri="http://schemas.microsoft.com/sharepoint/events"/>
  </ds:schemaRefs>
</ds:datastoreItem>
</file>

<file path=customXml/itemProps2.xml><?xml version="1.0" encoding="utf-8"?>
<ds:datastoreItem xmlns:ds="http://schemas.openxmlformats.org/officeDocument/2006/customXml" ds:itemID="{66EC8AC9-7DFE-4704-A086-B28B51884A03}">
  <ds:schemaRefs>
    <ds:schemaRef ds:uri="http://schemas.microsoft.com/sharepoint/v3/contenttype/forms"/>
  </ds:schemaRefs>
</ds:datastoreItem>
</file>

<file path=customXml/itemProps3.xml><?xml version="1.0" encoding="utf-8"?>
<ds:datastoreItem xmlns:ds="http://schemas.openxmlformats.org/officeDocument/2006/customXml" ds:itemID="{D8ABECBA-4849-4469-A5AF-3C180AB150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6286ef-4ba1-4181-b673-6fd8d45e1d36"/>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20A54F-AFA9-4473-BA0A-0E1E6DED6A28}">
  <ds:schemaRefs>
    <ds:schemaRef ds:uri="896286ef-4ba1-4181-b673-6fd8d45e1d36"/>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VE-1 Form</vt:lpstr>
      <vt:lpstr>Example Form</vt:lpstr>
      <vt:lpstr>Instructions!Print_Area</vt:lpstr>
      <vt:lpstr>'Example Form'!Print_Titles</vt:lpstr>
      <vt:lpstr>'VE-1 Form'!Print_Titles</vt:lpstr>
    </vt:vector>
  </TitlesOfParts>
  <Company>Virginia IT Infrastructure Partnership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jdk95238</dc:creator>
  <cp:lastModifiedBy>VITA Program</cp:lastModifiedBy>
  <cp:lastPrinted>2015-02-25T14:00:17Z</cp:lastPrinted>
  <dcterms:created xsi:type="dcterms:W3CDTF">2015-02-06T15:45:30Z</dcterms:created>
  <dcterms:modified xsi:type="dcterms:W3CDTF">2019-07-23T13:36:17Z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0x0101005B771B63A22CE84BB05D0BD61285EB9004009437743043E21A4A98820E5098037913</vt:lpwstr>
  </property>
  <property fmtid="{D5CDD505-2E9C-101B-9397-08002B2CF9AE}" pid="3" name="_dlc_DocIdItemGuid">
    <vt:lpwstr>352bd3da-0458-497e-8524-6fd9974fb642</vt:lpwstr>
  </property>
  <property fmtid="{D5CDD505-2E9C-101B-9397-08002B2CF9AE}" pid="4" name="Path">
    <vt:lpwstr>5633;#Currently Posted on DGS Forms Center|aace18cd-c395-4e48-9397-a527824da9f8</vt:lpwstr>
  </property>
</Properties>
</file>